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0D37C655-DB64-4280-96D0-1990F7C29262}" xr6:coauthVersionLast="47" xr6:coauthVersionMax="47" xr10:uidLastSave="{00000000-0000-0000-0000-000000000000}"/>
  <bookViews>
    <workbookView xWindow="28680" yWindow="-120" windowWidth="29040" windowHeight="15720" xr2:uid="{39C5E388-B88D-4207-8027-A7E1FBE7464F}"/>
  </bookViews>
  <sheets>
    <sheet name="Fine Wine" sheetId="1" r:id="rId1"/>
    <sheet name="Historical SKUs" sheetId="6" r:id="rId2"/>
    <sheet name="Order Form " sheetId="2" r:id="rId3"/>
  </sheets>
  <externalReferences>
    <externalReference r:id="rId4"/>
  </externalReferences>
  <definedNames>
    <definedName name="_xlnm._FilterDatabase" localSheetId="0" hidden="1">'Fine Wine'!$A$2:$N$472</definedName>
    <definedName name="_xlnm._FilterDatabase" localSheetId="1" hidden="1">'Historical SKUs'!$A$1:$N$293</definedName>
    <definedName name="_xlnm.Print_Area" localSheetId="0">'Fine Wine'!$A$1:$N$472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0" i="1" l="1"/>
  <c r="L208" i="1"/>
  <c r="L150" i="1"/>
  <c r="L444" i="1"/>
  <c r="L229" i="1"/>
  <c r="L51" i="1"/>
  <c r="L50" i="1"/>
  <c r="L125" i="1"/>
  <c r="L201" i="1"/>
  <c r="L197" i="1"/>
  <c r="F210" i="1"/>
  <c r="F208" i="1"/>
  <c r="F150" i="1"/>
  <c r="F444" i="1"/>
  <c r="F229" i="1"/>
  <c r="F51" i="1"/>
  <c r="F50" i="1"/>
  <c r="F125" i="1"/>
  <c r="F201" i="1"/>
  <c r="F197" i="1"/>
  <c r="D51" i="1"/>
  <c r="D50" i="1"/>
  <c r="C210" i="1"/>
  <c r="C208" i="1"/>
  <c r="C150" i="1"/>
  <c r="C444" i="1"/>
  <c r="C229" i="1"/>
  <c r="C51" i="1"/>
  <c r="C50" i="1"/>
  <c r="C125" i="1"/>
  <c r="C201" i="1"/>
  <c r="C197" i="1"/>
  <c r="O342" i="6"/>
  <c r="P342" i="6" s="1"/>
  <c r="Q342" i="6" s="1"/>
  <c r="H11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F10" i="2"/>
  <c r="E10" i="2"/>
  <c r="H10" i="2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2" i="2"/>
  <c r="G22" i="2" s="1"/>
  <c r="D23" i="2"/>
  <c r="G23" i="2" s="1"/>
  <c r="D24" i="2"/>
  <c r="G24" i="2" s="1"/>
  <c r="D25" i="2"/>
  <c r="G25" i="2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33" i="2"/>
  <c r="G33" i="2" s="1"/>
  <c r="D34" i="2"/>
  <c r="G34" i="2" s="1"/>
  <c r="D35" i="2"/>
  <c r="G35" i="2" s="1"/>
  <c r="D36" i="2"/>
  <c r="G36" i="2" s="1"/>
  <c r="D37" i="2"/>
  <c r="G37" i="2" s="1"/>
  <c r="D38" i="2"/>
  <c r="G38" i="2" s="1"/>
  <c r="D39" i="2"/>
  <c r="G39" i="2" s="1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<sst xmlns="http://schemas.openxmlformats.org/spreadsheetml/2006/main" count="5830" uniqueCount="866">
  <si>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</si>
  <si>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</si>
  <si>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</si>
  <si>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</si>
  <si>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</si>
  <si>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</si>
  <si>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</si>
  <si>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</si>
  <si>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</si>
  <si>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</si>
  <si>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</si>
  <si>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</si>
  <si>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</si>
  <si>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</si>
  <si>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</si>
  <si>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</si>
  <si>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</si>
  <si>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</si>
  <si>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</si>
  <si>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</si>
  <si>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</si>
  <si>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</si>
  <si>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</si>
  <si>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</si>
  <si>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</si>
  <si>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</si>
  <si>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</si>
  <si>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</si>
  <si>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</si>
  <si>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</si>
  <si>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</si>
  <si>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</si>
  <si>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</si>
  <si>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</si>
  <si>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</si>
  <si>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</si>
  <si>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</si>
  <si>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</si>
  <si>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</si>
  <si>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</si>
  <si>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</si>
  <si>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</si>
  <si>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</si>
  <si>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</si>
  <si>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</si>
  <si>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</si>
  <si>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</si>
  <si>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</si>
  <si>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</si>
  <si>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</si>
  <si>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</si>
  <si>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</si>
  <si>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</si>
  <si>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</si>
  <si>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</si>
  <si>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</si>
  <si>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</si>
  <si>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</si>
  <si>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</si>
  <si>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</si>
  <si>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</si>
  <si>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</si>
  <si>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</si>
  <si>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</si>
  <si>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</si>
  <si>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</si>
  <si>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</si>
  <si>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</si>
  <si>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</si>
  <si>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</si>
  <si>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</si>
  <si>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</si>
  <si>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</si>
  <si>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</si>
  <si>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</si>
  <si>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</si>
  <si>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</si>
  <si>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</si>
  <si>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</si>
  <si>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</si>
  <si>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</si>
  <si>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</si>
  <si>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</si>
  <si>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</si>
  <si>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</si>
  <si>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</si>
  <si>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</si>
  <si>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</si>
  <si>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</si>
  <si>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</si>
  <si>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</si>
  <si>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</si>
  <si>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</si>
  <si>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</si>
  <si>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</si>
  <si>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</si>
  <si>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</si>
  <si>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</si>
  <si>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</si>
  <si>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</si>
  <si>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</si>
  <si>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</si>
  <si>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</si>
  <si>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</si>
  <si>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</si>
  <si>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</si>
  <si>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</si>
  <si>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</si>
  <si>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</si>
  <si>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</si>
  <si>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</si>
  <si>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</si>
  <si>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</si>
  <si>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</si>
  <si>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</si>
  <si>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</si>
  <si>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</si>
  <si>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</si>
  <si>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</si>
  <si>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</si>
  <si>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</si>
  <si>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</si>
  <si>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</si>
  <si>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</si>
  <si>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</si>
  <si>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</si>
  <si>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</si>
  <si>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</si>
  <si>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</si>
  <si>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</si>
  <si>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</si>
  <si>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</si>
  <si>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</si>
  <si>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</si>
  <si>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</si>
  <si>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</si>
  <si>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</si>
  <si>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</si>
  <si>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</si>
  <si>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</si>
  <si>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</si>
  <si>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</si>
  <si>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</si>
  <si>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</si>
  <si>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</si>
  <si>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</si>
  <si>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</si>
  <si>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</si>
  <si>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</si>
  <si>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</si>
  <si>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</si>
  <si>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</si>
  <si>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</si>
  <si>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</si>
  <si>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</si>
  <si>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</si>
  <si>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</si>
  <si>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</si>
  <si>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</si>
  <si>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</si>
  <si>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</si>
  <si>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</si>
  <si>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</si>
  <si>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</si>
  <si>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</si>
  <si>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de Berne La Grande Cuvee Rosé 2021 Organic, Cotes de Provence</t>
  </si>
  <si>
    <t>Provence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</si>
  <si>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</si>
  <si>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</si>
  <si>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</si>
  <si>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</si>
  <si>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</si>
  <si>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</si>
  <si>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</si>
  <si>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</si>
  <si>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Chateau Potensac Haut Medoc 2008 MAGNUM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</si>
  <si>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</si>
  <si>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</si>
  <si>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</si>
  <si>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</si>
  <si>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</si>
  <si>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</si>
  <si>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</si>
  <si>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</si>
  <si>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</si>
  <si>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</si>
  <si>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</si>
  <si>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</si>
  <si>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</si>
  <si>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</si>
  <si>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</si>
  <si>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</si>
  <si>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</si>
  <si>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</si>
  <si>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</si>
  <si>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</si>
  <si>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</si>
  <si>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 xml:space="preserve">Chateau Clerc Milon 2007 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</si>
  <si>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</si>
  <si>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</si>
  <si>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</si>
  <si>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</si>
  <si>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</si>
  <si>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</si>
  <si>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</si>
  <si>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</si>
  <si>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</si>
  <si>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</si>
  <si>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</si>
  <si>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</si>
  <si>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</si>
  <si>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</si>
  <si>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</si>
  <si>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</si>
  <si>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</si>
  <si>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</si>
  <si>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</si>
  <si>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</si>
  <si>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</si>
  <si>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</si>
  <si>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</si>
  <si>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</si>
  <si>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</si>
  <si>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</si>
  <si>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</si>
  <si>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</si>
  <si>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</si>
  <si>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</si>
  <si>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</si>
  <si>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</si>
  <si>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</si>
  <si>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</si>
  <si>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</si>
  <si>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</si>
  <si>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</si>
  <si>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</si>
  <si>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</si>
  <si>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</si>
  <si>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</si>
  <si>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</si>
  <si>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</si>
  <si>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</si>
  <si>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</si>
  <si>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</si>
  <si>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</si>
  <si>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</si>
  <si>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</si>
  <si>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</si>
  <si>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</si>
  <si>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</si>
  <si>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</si>
  <si>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Chateau Langoa Barton 2006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</si>
  <si>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</si>
  <si>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</si>
  <si>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</si>
  <si>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</si>
  <si>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</si>
  <si>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</si>
  <si>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</si>
  <si>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</si>
  <si>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</si>
  <si>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</si>
  <si>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</si>
  <si>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</si>
  <si>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</si>
  <si>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</si>
  <si>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</si>
  <si>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</si>
  <si>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</si>
  <si>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</si>
  <si>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</si>
  <si>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</si>
  <si>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</si>
  <si>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</si>
  <si>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</si>
  <si>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</si>
  <si>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</si>
  <si>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</si>
  <si>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</si>
  <si>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</si>
  <si>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</si>
  <si>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</si>
  <si>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</si>
  <si>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</si>
  <si>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</si>
  <si>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</si>
  <si>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</si>
  <si>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</si>
  <si>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</si>
  <si>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</si>
  <si>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</si>
  <si>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</si>
  <si>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</si>
  <si>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</si>
  <si>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</si>
  <si>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</si>
  <si>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</si>
  <si>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</si>
  <si>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</si>
  <si>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</si>
  <si>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</si>
  <si>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</si>
  <si>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</si>
  <si>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</si>
  <si>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</si>
  <si>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</si>
  <si>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</si>
  <si>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</si>
  <si>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</si>
  <si>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</si>
  <si>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Organic Maison Bleue Paul Jaboulet Aine 2020</t>
  </si>
  <si>
    <t>Hermitage Maison Bleue Paul Jaboulet Aine 2017</t>
  </si>
  <si>
    <t>Hermitage Domaine de la Chapelle 2006</t>
  </si>
  <si>
    <t>Hermitage Organic Domaine de la Chapelle 2020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</si>
  <si>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</si>
  <si>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</si>
  <si>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</si>
  <si>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</si>
  <si>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</si>
  <si>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Château Guiraud Sauternes 2006 HALVES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</si>
  <si>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</si>
  <si>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</si>
  <si>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</si>
  <si>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</si>
  <si>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</si>
  <si>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</si>
  <si>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</si>
  <si>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</si>
  <si>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</si>
  <si>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</si>
  <si>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</si>
  <si>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</si>
  <si>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</si>
  <si>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</si>
  <si>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</si>
  <si>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</si>
  <si>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</si>
  <si>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</si>
  <si>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</si>
  <si>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</si>
  <si>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</si>
  <si>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</si>
  <si>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</si>
  <si>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</si>
  <si>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</si>
  <si>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</si>
  <si>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</si>
  <si>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</si>
  <si>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</si>
  <si>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</si>
  <si>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</si>
  <si>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</si>
  <si>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</si>
  <si>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</si>
  <si>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</si>
  <si>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</si>
  <si>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</si>
  <si>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</si>
  <si>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</si>
  <si>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</si>
  <si>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</si>
  <si>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</si>
  <si>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</si>
  <si>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</si>
  <si>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</si>
  <si>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</si>
  <si>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</si>
  <si>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</si>
  <si>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</si>
  <si>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</si>
  <si>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</si>
  <si>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</si>
  <si>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</si>
  <si>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</si>
  <si>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</si>
  <si>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</si>
  <si>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</si>
  <si>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</si>
  <si>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</si>
  <si>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</si>
  <si>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</si>
  <si>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</si>
  <si>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</si>
  <si>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</si>
  <si>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</si>
  <si>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</si>
  <si>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</si>
  <si>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</si>
  <si>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</si>
  <si>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</si>
  <si>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</si>
  <si>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</si>
  <si>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</si>
  <si>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</si>
  <si>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</si>
  <si>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</si>
  <si>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</si>
  <si>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</si>
  <si>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</si>
  <si>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</si>
  <si>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</si>
  <si>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</si>
  <si>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</si>
  <si>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</si>
  <si>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</si>
  <si>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</si>
  <si>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</si>
  <si>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</si>
  <si>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</si>
  <si>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</si>
  <si>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</si>
  <si>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</si>
  <si>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</si>
  <si>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</si>
  <si>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</si>
  <si>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</si>
  <si>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</si>
  <si>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</si>
  <si>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</si>
  <si>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</si>
  <si>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</si>
  <si>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</si>
  <si>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</si>
  <si>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</si>
  <si>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</si>
  <si>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</si>
  <si>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</si>
  <si>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</si>
  <si>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</si>
  <si>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</si>
  <si>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</si>
  <si>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</si>
  <si>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</si>
  <si>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</si>
  <si>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</si>
  <si>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</si>
  <si>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</si>
  <si>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</si>
  <si>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</si>
  <si>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</si>
  <si>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</si>
  <si>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</si>
  <si>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</si>
  <si>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</si>
  <si>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</si>
  <si>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</si>
  <si>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</si>
  <si>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</si>
  <si>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</si>
  <si>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</si>
  <si>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</si>
  <si>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</si>
  <si>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</si>
  <si>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</si>
  <si>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</si>
  <si>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</si>
  <si>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</si>
  <si>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</si>
  <si>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</si>
  <si>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</si>
  <si>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</si>
  <si>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</si>
  <si>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</si>
  <si>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</si>
  <si>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</si>
  <si>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</si>
  <si>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</si>
  <si>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</si>
  <si>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</si>
  <si>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</si>
  <si>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</si>
  <si>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</si>
  <si>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</si>
  <si>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</si>
  <si>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</si>
  <si>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</si>
  <si>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</si>
  <si>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</si>
  <si>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</si>
  <si>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</si>
  <si>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</si>
  <si>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</si>
  <si>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</si>
  <si>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</si>
  <si>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</si>
  <si>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</si>
  <si>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</si>
  <si>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</si>
  <si>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</si>
  <si>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</si>
  <si>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</si>
  <si>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</si>
  <si>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</si>
  <si>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</si>
  <si>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</si>
  <si>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</si>
  <si>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</si>
  <si>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</si>
  <si>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</si>
  <si>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</si>
  <si>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</si>
  <si>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</si>
  <si>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</si>
  <si>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</si>
  <si>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</si>
  <si>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</si>
  <si>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</si>
  <si>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</si>
  <si>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</si>
  <si>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</si>
  <si>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</si>
  <si>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</si>
  <si>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</si>
  <si>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</si>
  <si>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</si>
  <si>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</si>
  <si>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</si>
  <si>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</si>
  <si>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</si>
  <si>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</si>
  <si>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</si>
  <si>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</si>
  <si>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</si>
  <si>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</si>
  <si>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</si>
  <si>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</si>
  <si>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</si>
  <si>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</si>
  <si>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</si>
  <si>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</si>
  <si>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</si>
  <si>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</si>
  <si>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</si>
  <si>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</si>
  <si>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</si>
  <si>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</si>
  <si>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</si>
  <si>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</si>
  <si>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</si>
  <si>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</si>
  <si>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</si>
  <si>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</si>
  <si>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</si>
  <si>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</si>
  <si>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</si>
  <si>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</si>
  <si>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</si>
  <si>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</si>
  <si>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</si>
  <si>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</si>
  <si>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</si>
  <si>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</si>
  <si>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</si>
  <si>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</si>
  <si>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</si>
  <si>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</si>
  <si>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</si>
  <si>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</si>
  <si>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</si>
  <si>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</si>
  <si>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</si>
  <si>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</si>
  <si>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</si>
  <si>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</si>
  <si>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 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</si>
  <si>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</si>
  <si>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</si>
  <si>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</si>
  <si>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</si>
  <si>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</si>
  <si>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</si>
  <si>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</si>
  <si>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</si>
  <si>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</si>
  <si>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</si>
  <si>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</si>
  <si>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</si>
  <si>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</si>
  <si>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</si>
  <si>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</si>
  <si>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</si>
  <si>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</si>
  <si>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</si>
  <si>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</si>
  <si>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Chateau Lagrange 2014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</si>
  <si>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</si>
  <si>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</si>
  <si>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</si>
  <si>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</si>
  <si>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</si>
  <si>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</si>
  <si>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</si>
  <si>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</si>
  <si>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</si>
  <si>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</si>
  <si>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</si>
  <si>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</si>
  <si>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</si>
  <si>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</si>
  <si>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</si>
  <si>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</si>
  <si>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</si>
  <si>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</si>
  <si>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</si>
  <si>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</si>
  <si>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</si>
  <si>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</si>
  <si>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</si>
  <si>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</si>
  <si>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</si>
  <si>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</si>
  <si>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</si>
  <si>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</si>
  <si>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</si>
  <si>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</si>
  <si>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</si>
  <si>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</si>
  <si>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</si>
  <si>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</si>
  <si>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</si>
  <si>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</si>
  <si>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</si>
  <si>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</si>
  <si>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</si>
  <si>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</si>
  <si>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</si>
  <si>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</si>
  <si>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</si>
  <si>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</si>
  <si>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</si>
  <si>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</si>
  <si>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</si>
  <si>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</si>
  <si>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</si>
  <si>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Clerc Milon 2015</t>
  </si>
  <si>
    <t>Chateau Clerc Milon 2015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</si>
  <si>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</si>
  <si>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</si>
  <si>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</si>
  <si>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</si>
  <si>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</si>
  <si>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</si>
  <si>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Lafite Rothschild2004 MAGNUM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</si>
  <si>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</si>
  <si>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</si>
  <si>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</si>
  <si>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</si>
  <si>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</si>
  <si>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</si>
  <si>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</si>
  <si>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</si>
  <si>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</si>
  <si>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</si>
  <si>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</si>
  <si>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</si>
  <si>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</si>
  <si>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</si>
  <si>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</si>
  <si>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</si>
  <si>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</si>
  <si>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</si>
  <si>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</si>
  <si>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</si>
  <si>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</si>
  <si>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</si>
  <si>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</si>
  <si>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</si>
  <si>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</si>
  <si>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</si>
  <si>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</si>
  <si>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</si>
  <si>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</si>
  <si>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</si>
  <si>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</si>
  <si>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</si>
  <si>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</si>
  <si>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</si>
  <si>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</si>
  <si>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</si>
  <si>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</si>
  <si>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</si>
  <si>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</si>
  <si>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</si>
  <si>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</si>
  <si>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</si>
  <si>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</si>
  <si>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</si>
  <si>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</si>
  <si>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</si>
  <si>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</si>
  <si>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</si>
  <si>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</si>
  <si>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</si>
  <si>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</si>
  <si>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</si>
  <si>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</si>
  <si>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</si>
  <si>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</si>
  <si>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</si>
  <si>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</si>
  <si>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</si>
  <si>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</si>
  <si>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</si>
  <si>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</si>
  <si>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</si>
  <si>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</si>
  <si>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</si>
  <si>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</si>
  <si>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>Haut-Médoc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</si>
  <si>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</si>
  <si>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</si>
  <si>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</si>
  <si>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</si>
  <si>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</si>
  <si>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</si>
  <si>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</si>
  <si>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</si>
  <si>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</si>
  <si>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</si>
  <si>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</si>
  <si>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</si>
  <si>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</si>
  <si>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</si>
  <si>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</si>
  <si>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</si>
  <si>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Catena Zapata Chardonnay White Stones (Wooden Presentation Case) 2022</t>
  </si>
  <si>
    <t>Gran Enemigo Single Vineyard El Cepillo Cabernet Franc 2020, Valle de Uco</t>
  </si>
  <si>
    <t>Gran Enemigo Chacayes 2020</t>
  </si>
  <si>
    <t>Chateau d Issan 3eme Cru Classe, Margaux 2017</t>
  </si>
  <si>
    <t>Royal Tokaji 6 Puttonyos Presentation Case 2016</t>
  </si>
  <si>
    <t>Castilla y Leon</t>
  </si>
  <si>
    <t>Toro</t>
  </si>
  <si>
    <t>Quinta de la Rosa Vale do Inferno 2019</t>
  </si>
  <si>
    <t>Curico Valley</t>
  </si>
  <si>
    <t>Perrier-Jouët Belle Epoque Rosé Brut 2013</t>
  </si>
  <si>
    <t>Catena 100 Point Adrianna (Wooden Presentation Case)</t>
  </si>
  <si>
    <t>MV</t>
  </si>
  <si>
    <t>Numanthia 2018</t>
  </si>
  <si>
    <t>Robert Mondavi Winery Oakville Cabernet Sauvignon 15% 2019</t>
  </si>
  <si>
    <t>Caro Malbec Cabernet Sauvignon 2019</t>
  </si>
  <si>
    <t>Hermitage Blanc, Chante-Alouette, Organic, M.Chapoutier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</si>
  <si>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</si>
  <si>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</si>
  <si>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</si>
  <si>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</si>
  <si>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</si>
  <si>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</si>
  <si>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</si>
  <si>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</si>
  <si>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</si>
  <si>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</si>
  <si>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</si>
  <si>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</si>
  <si>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Embruix de Vall Llach, Celler Vall Llach, Priorat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</si>
  <si>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</si>
  <si>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</si>
  <si>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</si>
  <si>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</si>
  <si>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</si>
  <si>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</si>
  <si>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</si>
  <si>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</si>
  <si>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</si>
  <si>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</si>
  <si>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</si>
  <si>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</si>
  <si>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</si>
  <si>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</si>
  <si>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</si>
  <si>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</si>
  <si>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</si>
  <si>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</si>
  <si>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</si>
  <si>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</si>
  <si>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</si>
  <si>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</si>
  <si>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</si>
  <si>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</si>
  <si>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</si>
  <si>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</si>
  <si>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</si>
  <si>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</si>
  <si>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</si>
  <si>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</si>
  <si>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</si>
  <si>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</si>
  <si>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</si>
  <si>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</si>
  <si>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</si>
  <si>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</si>
  <si>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</si>
  <si>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</si>
  <si>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</si>
  <si>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</si>
  <si>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</si>
  <si>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</si>
  <si>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</si>
  <si>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</si>
  <si>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</si>
  <si>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</si>
  <si>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</si>
  <si>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</si>
  <si>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</si>
  <si>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</si>
  <si>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</si>
  <si>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</si>
  <si>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</si>
  <si>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</si>
  <si>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</si>
  <si>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</si>
  <si>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</si>
  <si>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</si>
  <si>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</si>
  <si>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</si>
  <si>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Isole e Olena Cepparello 2015 6x75cl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</si>
  <si>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</si>
  <si>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</si>
  <si>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</si>
  <si>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</si>
  <si>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</si>
  <si>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</si>
  <si>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</si>
  <si>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</si>
  <si>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</si>
  <si>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</si>
  <si>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</si>
  <si>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</si>
  <si>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</si>
  <si>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</si>
  <si>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</si>
  <si>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</si>
  <si>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</si>
  <si>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</si>
  <si>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</si>
  <si>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</si>
  <si>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</si>
  <si>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Petit Guiraud Sauternes 2016</t>
  </si>
  <si>
    <t>Château Clinet Pomerol 2017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</si>
  <si>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</si>
  <si>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</si>
  <si>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</si>
  <si>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</si>
  <si>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</si>
  <si>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</si>
  <si>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</si>
  <si>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</si>
  <si>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</si>
  <si>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</si>
  <si>
    <t>Bin End - 21% Discount</t>
  </si>
  <si>
    <t>Bin End - 20% Discount</t>
  </si>
  <si>
    <t>Bin End - 17% Discount</t>
  </si>
  <si>
    <t>Bin End - 16% Discount</t>
  </si>
  <si>
    <t>Bin End - 11% Discount</t>
  </si>
  <si>
    <t>Bin End - 14% Discount</t>
  </si>
  <si>
    <t>Bin End - 15% Discount</t>
  </si>
  <si>
    <t>Bin End - 24% Discount</t>
  </si>
  <si>
    <t>Bin End - 9% Discount</t>
  </si>
  <si>
    <t>Bin End - 18% Discount</t>
  </si>
  <si>
    <t>Bin End - 26% Discount</t>
  </si>
  <si>
    <t>Bin End - 25% Discount</t>
  </si>
  <si>
    <t>Bin End - 22% Discount</t>
  </si>
  <si>
    <t>Gerard Bertrand Clos D'Ora Organic Red 2019, Occitanie</t>
  </si>
  <si>
    <t>Quintarelli Valpolicella Classico Superiore DOP 2016</t>
  </si>
  <si>
    <t>Quintarelli Primofiore IGP 2022</t>
  </si>
  <si>
    <t>Quintarelli Primofiore IGP 2021</t>
  </si>
  <si>
    <t>Quintarelli Bianco Secco IGP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</si>
</sst>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8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  <xf numFmtId="1" fontId="0" fillId="0" borderId="2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0" fillId="0" borderId="3" xfId="0" applyBorder="1"/>
    <xf numFmtId="164" fontId="0" fillId="0" borderId="3" xfId="0" applyNumberFormat="1" applyBorder="1" applyAlignment="1">
      <alignment horizontal="center"/>
    </xf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4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43"/>
      <tableStyleElement type="totalRow" dxfId="42"/>
      <tableStyleElement type="secondRowStripe" dxfId="41"/>
      <tableStyleElement type="firstSubtotalRow" dxfId="40"/>
      <tableStyleElement type="secondSubtotalRow" dxfId="39"/>
      <tableStyleElement type="thirdSubtotalRow" dxfId="38"/>
      <tableStyleElement type="pageFieldLabels" dxfId="37"/>
      <tableStyleElement type="pageFieldValues" dxfId="36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13608</xdr:rowOff>
    </xdr:from>
    <xdr:to>
      <xdr:col>13</xdr:col>
      <xdr:colOff>1524001</xdr:colOff>
      <xdr:row>1</xdr:row>
      <xdr:rowOff>29787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10" y="13608"/>
          <a:ext cx="16287748" cy="141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raig\AppData\Local\Microsoft\Windows\INetCache\Content.Outlook\R7X4GAAZ\Items%20with%20Supplemental%20Database%20Details%20Andy%20Craig%20V2%2001%20February%202025.xlsx" TargetMode="External"/><Relationship Id="rId1" Type="http://schemas.openxmlformats.org/officeDocument/2006/relationships/externalLinkPath" Target="file:///C:\Users\acraig\AppData\Local\Microsoft\Windows\INetCache\Content.Outlook\R7X4GAAZ\Items%20with%20Supplemental%20Database%20Details%20Andy%20Craig%20V2%2001%20Februar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ems with Supplemental Databas"/>
    </sheetNames>
    <sheetDataSet>
      <sheetData sheetId="0">
        <row r="1">
          <cell r="B1" t="str">
            <v>PRODUCT CODE</v>
          </cell>
          <cell r="D1" t="str">
            <v>LONG DESCRIPTION</v>
          </cell>
          <cell r="G1" t="str">
            <v>PACK SIZE</v>
          </cell>
          <cell r="I1" t="str">
            <v>COUNTRY OF ORIGIN</v>
          </cell>
          <cell r="K1" t="str">
            <v>SUB REGION</v>
          </cell>
        </row>
        <row r="2">
          <cell r="B2">
            <v>45745</v>
          </cell>
          <cell r="D2" t="str">
            <v>Gallo Family Vineyards White Zindfandel, Central Valley California (JDW only)</v>
          </cell>
          <cell r="G2" t="str">
            <v>75 cl x 6</v>
          </cell>
          <cell r="I2" t="str">
            <v>United States</v>
          </cell>
          <cell r="K2" t="str">
            <v>California</v>
          </cell>
        </row>
        <row r="3">
          <cell r="B3">
            <v>67658</v>
          </cell>
          <cell r="D3" t="str">
            <v>Jean Biecher Riesling 2016</v>
          </cell>
          <cell r="G3" t="str">
            <v>75 cl x 6</v>
          </cell>
          <cell r="I3" t="str">
            <v>France</v>
          </cell>
          <cell r="K3" t="str">
            <v>Alsace</v>
          </cell>
        </row>
        <row r="4">
          <cell r="B4">
            <v>73798</v>
          </cell>
          <cell r="D4" t="str">
            <v>Fattorie Melini i Coltri IGT Toscana Rosso</v>
          </cell>
          <cell r="G4" t="str">
            <v>75 cl x 6</v>
          </cell>
          <cell r="I4" t="str">
            <v>Italy</v>
          </cell>
          <cell r="K4" t="str">
            <v>Toscana</v>
          </cell>
        </row>
        <row r="5">
          <cell r="B5">
            <v>73799</v>
          </cell>
          <cell r="D5" t="str">
            <v>Fattorie Melini Le Grillaie Vernaccia di San Gimignano DOCG 2018</v>
          </cell>
          <cell r="G5" t="str">
            <v>75 cl x 6</v>
          </cell>
          <cell r="I5" t="str">
            <v>Italy</v>
          </cell>
          <cell r="K5" t="str">
            <v>Toscana</v>
          </cell>
        </row>
        <row r="6">
          <cell r="B6">
            <v>74357</v>
          </cell>
          <cell r="D6" t="str">
            <v>Fattorie Melini San Lorenzo Chianti DOCG 2019</v>
          </cell>
          <cell r="G6" t="str">
            <v>75 cl x 6</v>
          </cell>
          <cell r="I6" t="str">
            <v>Italy</v>
          </cell>
          <cell r="K6" t="str">
            <v>Toscana</v>
          </cell>
        </row>
        <row r="7">
          <cell r="B7">
            <v>74773</v>
          </cell>
          <cell r="D7" t="str">
            <v>Fattorie Melini Le Grillaie Vernaccia di San Gimignano DOCG 2019</v>
          </cell>
          <cell r="G7" t="str">
            <v>75 cl x 6</v>
          </cell>
          <cell r="I7" t="str">
            <v>Italy</v>
          </cell>
          <cell r="K7" t="str">
            <v>Toscana</v>
          </cell>
        </row>
        <row r="8">
          <cell r="B8">
            <v>75928</v>
          </cell>
          <cell r="D8" t="str">
            <v>Fattorie Melini San Lorenzo Chianti DOCG</v>
          </cell>
          <cell r="G8" t="str">
            <v>75 cl x 6</v>
          </cell>
          <cell r="I8" t="str">
            <v>Italy</v>
          </cell>
          <cell r="K8" t="str">
            <v>Toscana</v>
          </cell>
        </row>
        <row r="9">
          <cell r="B9">
            <v>76374</v>
          </cell>
          <cell r="D9" t="str">
            <v>Fattorie Melini Le Grillaie Vernaccia di San Gimignano DOCG</v>
          </cell>
          <cell r="G9" t="str">
            <v>75 cl x 6</v>
          </cell>
          <cell r="I9" t="str">
            <v>Italy</v>
          </cell>
          <cell r="K9" t="str">
            <v>Toscana</v>
          </cell>
        </row>
        <row r="10">
          <cell r="B10">
            <v>76403</v>
          </cell>
          <cell r="D10" t="str">
            <v>Fattorie Melini Vigneti La Selvanella Chianti Classico Riserva</v>
          </cell>
          <cell r="G10" t="str">
            <v>75 cl x 6</v>
          </cell>
          <cell r="I10" t="str">
            <v>Italy</v>
          </cell>
          <cell r="K10" t="str">
            <v>Toscana</v>
          </cell>
        </row>
        <row r="11">
          <cell r="B11">
            <v>70887</v>
          </cell>
          <cell r="D11" t="str">
            <v>La Serre Cabernet Sauvignon IGP Pays d'Oc</v>
          </cell>
          <cell r="G11" t="str">
            <v>75 cl x 6</v>
          </cell>
          <cell r="I11" t="str">
            <v>France</v>
          </cell>
          <cell r="K11" t="str">
            <v>Languedoc-Roussillon</v>
          </cell>
        </row>
        <row r="12">
          <cell r="B12">
            <v>70942</v>
          </cell>
          <cell r="D12" t="str">
            <v>La Serre Syrah IGP Pays d'Oc</v>
          </cell>
          <cell r="G12" t="str">
            <v>75 cl x 6</v>
          </cell>
          <cell r="I12" t="str">
            <v>France</v>
          </cell>
          <cell r="K12" t="str">
            <v>Languedoc-Roussillon</v>
          </cell>
        </row>
        <row r="13">
          <cell r="B13">
            <v>71563</v>
          </cell>
          <cell r="D13" t="str">
            <v>La Serre Rose de Syrah Vin de Pays d'Oc</v>
          </cell>
          <cell r="G13" t="str">
            <v>75 cl x 6</v>
          </cell>
          <cell r="I13" t="str">
            <v>France</v>
          </cell>
          <cell r="K13" t="str">
            <v>Languedoc-Roussillon</v>
          </cell>
        </row>
        <row r="14">
          <cell r="B14">
            <v>71564</v>
          </cell>
          <cell r="D14" t="str">
            <v>La Serre Merlot IGP Pays d'Oc</v>
          </cell>
          <cell r="G14" t="str">
            <v>75 cl x 6</v>
          </cell>
          <cell r="I14" t="str">
            <v>France</v>
          </cell>
          <cell r="K14" t="str">
            <v>Languedoc-Roussillon</v>
          </cell>
        </row>
        <row r="15">
          <cell r="B15">
            <v>71566</v>
          </cell>
          <cell r="D15" t="str">
            <v>La Serre Chardonnay IGP Pays d'Oc</v>
          </cell>
          <cell r="G15" t="str">
            <v>75 cl x 6</v>
          </cell>
          <cell r="I15" t="str">
            <v>France</v>
          </cell>
          <cell r="K15" t="str">
            <v>Languedoc-Roussillon</v>
          </cell>
        </row>
        <row r="16">
          <cell r="B16">
            <v>71648</v>
          </cell>
          <cell r="D16" t="str">
            <v>La Serre Syrah Vin de Pays d'Oc 2017</v>
          </cell>
          <cell r="G16" t="str">
            <v>75 cl x 6</v>
          </cell>
          <cell r="I16" t="str">
            <v>France</v>
          </cell>
          <cell r="K16" t="str">
            <v>Languedoc-Roussillon</v>
          </cell>
        </row>
        <row r="17">
          <cell r="B17">
            <v>73707</v>
          </cell>
          <cell r="D17" t="str">
            <v>La Serre Viognier IGP Pays d'Oc</v>
          </cell>
          <cell r="G17" t="str">
            <v>75 cl x 6</v>
          </cell>
          <cell r="I17" t="str">
            <v>France</v>
          </cell>
          <cell r="K17" t="str">
            <v>Languedoc-Roussillon</v>
          </cell>
        </row>
        <row r="18">
          <cell r="B18">
            <v>42618</v>
          </cell>
          <cell r="D18" t="str">
            <v>Chateau Marchand Montagne St Emilion 2019</v>
          </cell>
          <cell r="G18" t="str">
            <v>75 cl x 12</v>
          </cell>
          <cell r="I18" t="str">
            <v>France</v>
          </cell>
          <cell r="K18" t="str">
            <v>Bordeaux</v>
          </cell>
        </row>
        <row r="19">
          <cell r="B19">
            <v>73642</v>
          </cell>
          <cell r="D19" t="str">
            <v>Chateau Marchand Montagne St Emilion 2015</v>
          </cell>
          <cell r="G19" t="str">
            <v>75 cl x 12</v>
          </cell>
          <cell r="I19" t="str">
            <v>France</v>
          </cell>
          <cell r="K19" t="str">
            <v>Bordeaux</v>
          </cell>
        </row>
        <row r="20">
          <cell r="B20">
            <v>67127</v>
          </cell>
          <cell r="D20" t="str">
            <v>Terre Forti Sangiovese</v>
          </cell>
          <cell r="G20" t="str">
            <v>75 cl x 12</v>
          </cell>
          <cell r="I20" t="str">
            <v>Italy</v>
          </cell>
          <cell r="K20" t="str">
            <v>Emilia Romagna</v>
          </cell>
        </row>
        <row r="21">
          <cell r="B21">
            <v>70786</v>
          </cell>
          <cell r="D21" t="str">
            <v>Terre Forti Trebbiano Chardonnay</v>
          </cell>
          <cell r="G21" t="str">
            <v>75 cl x 12</v>
          </cell>
          <cell r="I21" t="str">
            <v>Italy</v>
          </cell>
          <cell r="K21" t="str">
            <v>Emilia Romagna</v>
          </cell>
        </row>
        <row r="22">
          <cell r="B22">
            <v>70987</v>
          </cell>
          <cell r="D22" t="str">
            <v>Terre Forti Rosato</v>
          </cell>
          <cell r="G22" t="str">
            <v>75 cl x 12</v>
          </cell>
          <cell r="I22" t="str">
            <v>Italy</v>
          </cell>
          <cell r="K22" t="str">
            <v>Emilia Romagna</v>
          </cell>
        </row>
        <row r="23">
          <cell r="B23">
            <v>42787</v>
          </cell>
          <cell r="D23" t="str">
            <v>Terre Forti Trebbiano d'Abruzzo</v>
          </cell>
          <cell r="G23" t="str">
            <v>75 cl x 6</v>
          </cell>
          <cell r="I23" t="str">
            <v>Italy</v>
          </cell>
          <cell r="K23" t="str">
            <v>Abruzzo</v>
          </cell>
        </row>
        <row r="24">
          <cell r="B24">
            <v>45778</v>
          </cell>
          <cell r="D24" t="str">
            <v>Terre Forti Sangiovese Rosato, Rubicone</v>
          </cell>
          <cell r="G24" t="str">
            <v>75 cl x 6</v>
          </cell>
          <cell r="I24" t="str">
            <v>Italy</v>
          </cell>
          <cell r="K24" t="str">
            <v>Italy</v>
          </cell>
        </row>
        <row r="25">
          <cell r="B25">
            <v>45779</v>
          </cell>
          <cell r="D25" t="str">
            <v>Terre Forti Sangiovese Rosso, Rubicone</v>
          </cell>
          <cell r="G25" t="str">
            <v>75 cl x 6</v>
          </cell>
          <cell r="I25" t="str">
            <v>Italy</v>
          </cell>
          <cell r="K25" t="str">
            <v>Italy</v>
          </cell>
        </row>
        <row r="26">
          <cell r="B26">
            <v>45780</v>
          </cell>
          <cell r="D26" t="str">
            <v>Terre Forti Trebbiano Chardonnay, Rubicone</v>
          </cell>
          <cell r="G26" t="str">
            <v>75 cl x 6</v>
          </cell>
          <cell r="I26" t="str">
            <v>Italy</v>
          </cell>
          <cell r="K26" t="str">
            <v>Italy</v>
          </cell>
        </row>
        <row r="27">
          <cell r="B27">
            <v>47250</v>
          </cell>
          <cell r="D27" t="str">
            <v>Montepulciano d'Abruzzo DOC Minini 12.5%</v>
          </cell>
          <cell r="G27" t="str">
            <v>75 cl x 6</v>
          </cell>
          <cell r="I27" t="str">
            <v>Italy</v>
          </cell>
          <cell r="K27" t="str">
            <v>Abruzzo</v>
          </cell>
        </row>
        <row r="28">
          <cell r="B28">
            <v>67762</v>
          </cell>
          <cell r="D28" t="str">
            <v>Pinot Grigio Minini</v>
          </cell>
          <cell r="G28" t="str">
            <v>75 cl x 6</v>
          </cell>
          <cell r="I28" t="str">
            <v>Italy</v>
          </cell>
          <cell r="K28" t="str">
            <v>Veneto</v>
          </cell>
        </row>
        <row r="29">
          <cell r="B29">
            <v>71126</v>
          </cell>
          <cell r="D29" t="str">
            <v>Montepulciano d'Abruzzo DOC Minini</v>
          </cell>
          <cell r="G29" t="str">
            <v>75 cl x 6</v>
          </cell>
          <cell r="I29" t="str">
            <v>Italy</v>
          </cell>
          <cell r="K29" t="str">
            <v>Abruzzo</v>
          </cell>
        </row>
        <row r="30">
          <cell r="B30">
            <v>41740</v>
          </cell>
          <cell r="D30" t="str">
            <v>Nyala Sauvignon Blanc</v>
          </cell>
          <cell r="G30" t="str">
            <v>75 cl x 6</v>
          </cell>
          <cell r="I30" t="str">
            <v>South Africa</v>
          </cell>
          <cell r="K30" t="str">
            <v>Western Cape</v>
          </cell>
        </row>
        <row r="31">
          <cell r="B31">
            <v>41743</v>
          </cell>
          <cell r="D31" t="str">
            <v>Nyala Cabernet Sauvignon</v>
          </cell>
          <cell r="G31" t="str">
            <v>75 cl x 6</v>
          </cell>
          <cell r="I31" t="str">
            <v>South Africa</v>
          </cell>
          <cell r="K31" t="str">
            <v>Western Cape</v>
          </cell>
        </row>
        <row r="32">
          <cell r="B32">
            <v>45856</v>
          </cell>
          <cell r="D32" t="str">
            <v>Nyala Sauvignon Blanc 11%</v>
          </cell>
          <cell r="G32" t="str">
            <v>75 cl x 6</v>
          </cell>
          <cell r="I32" t="str">
            <v>South Africa</v>
          </cell>
          <cell r="K32" t="str">
            <v>Western Cape</v>
          </cell>
        </row>
        <row r="33">
          <cell r="B33">
            <v>47057</v>
          </cell>
          <cell r="D33" t="str">
            <v>Nyala Cabernet Sauvignon 12.5%</v>
          </cell>
          <cell r="G33" t="str">
            <v>75 cl x 6</v>
          </cell>
          <cell r="I33" t="str">
            <v>South Africa</v>
          </cell>
          <cell r="K33" t="str">
            <v>Western Cape</v>
          </cell>
        </row>
        <row r="34">
          <cell r="B34">
            <v>61055</v>
          </cell>
          <cell r="D34" t="str">
            <v>Matos Blanco</v>
          </cell>
          <cell r="G34" t="str">
            <v>75 cl x 12</v>
          </cell>
          <cell r="I34" t="str">
            <v>Spain</v>
          </cell>
          <cell r="K34" t="str">
            <v>Castilla - La Mancha</v>
          </cell>
        </row>
        <row r="35">
          <cell r="B35">
            <v>61056</v>
          </cell>
          <cell r="D35" t="str">
            <v>Matos Tinto</v>
          </cell>
          <cell r="G35" t="str">
            <v>75 cl x 12</v>
          </cell>
          <cell r="I35" t="str">
            <v>Spain</v>
          </cell>
          <cell r="K35" t="str">
            <v>Castilla - La Mancha</v>
          </cell>
        </row>
        <row r="36">
          <cell r="B36">
            <v>43581</v>
          </cell>
          <cell r="D36" t="str">
            <v>Wild Steps Organic Chardonnay, Mendoza</v>
          </cell>
          <cell r="G36" t="str">
            <v>25 cl x 12</v>
          </cell>
          <cell r="I36" t="str">
            <v>Argentina</v>
          </cell>
          <cell r="K36" t="str">
            <v>Mendoza</v>
          </cell>
        </row>
        <row r="37">
          <cell r="B37">
            <v>43592</v>
          </cell>
          <cell r="D37" t="str">
            <v>Wild Steps Organic Malbec Rose, Mendoza</v>
          </cell>
          <cell r="G37" t="str">
            <v>25 cl x 12</v>
          </cell>
          <cell r="I37" t="str">
            <v>Argentina</v>
          </cell>
          <cell r="K37" t="str">
            <v>Mendoza</v>
          </cell>
        </row>
        <row r="38">
          <cell r="B38">
            <v>47301</v>
          </cell>
          <cell r="D38" t="str">
            <v>Weingut Nittnaus Joiser Antenberg Organic Blaufrankisch 2017 13.5%</v>
          </cell>
          <cell r="G38" t="str">
            <v>75 cl x 6</v>
          </cell>
          <cell r="I38" t="str">
            <v>Austria</v>
          </cell>
          <cell r="K38" t="str">
            <v>Burgenland</v>
          </cell>
        </row>
        <row r="39">
          <cell r="B39">
            <v>73471</v>
          </cell>
          <cell r="D39" t="str">
            <v xml:space="preserve">Weingut Nittnaus Joiser Antenberg Organic Blaufrankisch 2017
</v>
          </cell>
          <cell r="G39" t="str">
            <v>75 cl x 6</v>
          </cell>
          <cell r="I39" t="str">
            <v>Austria</v>
          </cell>
          <cell r="K39" t="str">
            <v>Burgenland</v>
          </cell>
        </row>
        <row r="40">
          <cell r="B40">
            <v>75381</v>
          </cell>
          <cell r="D40" t="str">
            <v xml:space="preserve">Weingut Nittnaus Kalk und Schiefer Organic Blaufrankisch 2019
</v>
          </cell>
          <cell r="G40" t="str">
            <v>75 cl x 6</v>
          </cell>
          <cell r="I40" t="str">
            <v>Austria</v>
          </cell>
          <cell r="K40" t="str">
            <v>Burgenland</v>
          </cell>
        </row>
        <row r="41">
          <cell r="B41">
            <v>75382</v>
          </cell>
          <cell r="D41" t="str">
            <v xml:space="preserve">Weingut Nittnaus Kalk und Schiefer Organic Weiss 2020
</v>
          </cell>
          <cell r="G41" t="str">
            <v>75 cl x 6</v>
          </cell>
          <cell r="I41" t="str">
            <v>Austria</v>
          </cell>
          <cell r="K41" t="str">
            <v>Burgenland</v>
          </cell>
        </row>
        <row r="42">
          <cell r="B42">
            <v>46920</v>
          </cell>
          <cell r="D42" t="str">
            <v>PRIEUR DE MEYNEY 2016</v>
          </cell>
          <cell r="G42" t="str">
            <v>75 cl x 6</v>
          </cell>
          <cell r="I42" t="str">
            <v>France</v>
          </cell>
          <cell r="K42" t="str">
            <v>Bordeaux</v>
          </cell>
        </row>
        <row r="43">
          <cell r="B43">
            <v>42961</v>
          </cell>
          <cell r="D43" t="str">
            <v>Madam Sass Pinot Grigio, Sicily</v>
          </cell>
          <cell r="G43" t="str">
            <v>75 cl x 6</v>
          </cell>
          <cell r="I43" t="str">
            <v>Italy</v>
          </cell>
          <cell r="K43" t="str">
            <v>Sicilia</v>
          </cell>
        </row>
        <row r="44">
          <cell r="B44">
            <v>42962</v>
          </cell>
          <cell r="D44" t="str">
            <v>Madam Sass Pinot Noir, Valle Central</v>
          </cell>
          <cell r="G44" t="str">
            <v>75 cl x 6</v>
          </cell>
          <cell r="I44" t="str">
            <v>Chile</v>
          </cell>
          <cell r="K44" t="str">
            <v>Central Valley</v>
          </cell>
        </row>
        <row r="45">
          <cell r="B45">
            <v>42963</v>
          </cell>
          <cell r="D45" t="str">
            <v>Madam Sass Prosecco rose</v>
          </cell>
          <cell r="G45" t="str">
            <v>75 cl x 6</v>
          </cell>
          <cell r="I45" t="str">
            <v>Italy</v>
          </cell>
          <cell r="K45" t="str">
            <v>Prosecco</v>
          </cell>
        </row>
        <row r="46">
          <cell r="B46">
            <v>42964</v>
          </cell>
          <cell r="D46" t="str">
            <v>Madam Sass Rosé, Languedoc-Rousillon</v>
          </cell>
          <cell r="G46" t="str">
            <v>75 cl x 6</v>
          </cell>
          <cell r="I46" t="str">
            <v>France</v>
          </cell>
          <cell r="K46" t="str">
            <v>Languedoc-Roussillon</v>
          </cell>
        </row>
        <row r="47">
          <cell r="B47">
            <v>75937</v>
          </cell>
          <cell r="D47" t="str">
            <v>Carmen Gran Reserva Frida Kahlo Day of the Dead Red Blend</v>
          </cell>
          <cell r="G47" t="str">
            <v>75 cl x 12</v>
          </cell>
          <cell r="I47" t="str">
            <v>Chile</v>
          </cell>
          <cell r="K47" t="str">
            <v>Colchagua Valley</v>
          </cell>
        </row>
        <row r="48">
          <cell r="B48">
            <v>75362</v>
          </cell>
          <cell r="D48" t="str">
            <v>Carmen Gran Reserva Frida Kahlo Carmenere</v>
          </cell>
          <cell r="G48" t="str">
            <v>75 cl x 6</v>
          </cell>
          <cell r="I48" t="str">
            <v>Chile</v>
          </cell>
          <cell r="K48" t="str">
            <v>Colchagua Valley</v>
          </cell>
        </row>
        <row r="49">
          <cell r="B49">
            <v>75936</v>
          </cell>
          <cell r="D49" t="str">
            <v>Carmen Gran Reserva Frida Kahlo Cabernet Sauvignon</v>
          </cell>
          <cell r="G49" t="str">
            <v>75 cl x 6</v>
          </cell>
          <cell r="I49" t="str">
            <v>Chile</v>
          </cell>
          <cell r="K49" t="str">
            <v>Maipo Valley</v>
          </cell>
        </row>
        <row r="50">
          <cell r="B50">
            <v>40323</v>
          </cell>
          <cell r="D50" t="str">
            <v>Coates &amp; Seely Brut Reserve</v>
          </cell>
          <cell r="G50" t="str">
            <v>75 cl x 6</v>
          </cell>
          <cell r="I50" t="str">
            <v>United Kingdom</v>
          </cell>
          <cell r="K50" t="str">
            <v>England</v>
          </cell>
        </row>
        <row r="51">
          <cell r="B51">
            <v>44052</v>
          </cell>
          <cell r="D51" t="str">
            <v>Coates &amp; Seely The Peninsula, Brut Rose</v>
          </cell>
          <cell r="G51" t="str">
            <v>75 cl x 6</v>
          </cell>
          <cell r="I51" t="str">
            <v>United Kingdom</v>
          </cell>
          <cell r="K51" t="str">
            <v>England</v>
          </cell>
        </row>
        <row r="52">
          <cell r="B52">
            <v>66629</v>
          </cell>
          <cell r="D52" t="str">
            <v>Coates &amp; Seely Brut Reserve, England</v>
          </cell>
          <cell r="G52" t="str">
            <v>75 cl x 6</v>
          </cell>
          <cell r="I52" t="str">
            <v>United Kingdom</v>
          </cell>
          <cell r="K52" t="str">
            <v>England</v>
          </cell>
        </row>
        <row r="53">
          <cell r="B53">
            <v>66630</v>
          </cell>
          <cell r="D53" t="str">
            <v>Coates &amp; Seely Brut Rosé, England</v>
          </cell>
          <cell r="G53" t="str">
            <v>75 cl x 6</v>
          </cell>
          <cell r="I53" t="str">
            <v>United Kingdom</v>
          </cell>
          <cell r="K53" t="str">
            <v>England</v>
          </cell>
        </row>
        <row r="54">
          <cell r="B54">
            <v>74157</v>
          </cell>
          <cell r="D54" t="str">
            <v>Coates &amp; Seely Brut Reserve NV (Sandhurst Own label)</v>
          </cell>
          <cell r="G54" t="str">
            <v>75 cl x 6</v>
          </cell>
          <cell r="I54" t="str">
            <v>United Kingdom</v>
          </cell>
          <cell r="K54" t="str">
            <v>England</v>
          </cell>
        </row>
        <row r="55">
          <cell r="B55">
            <v>75090</v>
          </cell>
          <cell r="D55" t="str">
            <v>Coates &amp; Seely Brut Reserve NV (Stanley's Own label)</v>
          </cell>
          <cell r="G55" t="str">
            <v>75 cl x 6</v>
          </cell>
          <cell r="I55" t="str">
            <v>United Kingdom</v>
          </cell>
          <cell r="K55" t="str">
            <v>England</v>
          </cell>
        </row>
        <row r="56">
          <cell r="B56">
            <v>39628</v>
          </cell>
          <cell r="D56" t="str">
            <v>Canti Prosecco Extra Dry</v>
          </cell>
          <cell r="G56" t="str">
            <v>75 cl x 6</v>
          </cell>
          <cell r="I56" t="str">
            <v>Italy</v>
          </cell>
          <cell r="K56" t="str">
            <v>Prosecco</v>
          </cell>
        </row>
        <row r="57">
          <cell r="B57">
            <v>11324</v>
          </cell>
          <cell r="D57" t="str">
            <v>Pouilly-Fumé, Domaine Chatelain</v>
          </cell>
          <cell r="G57" t="str">
            <v>75 cl x 12</v>
          </cell>
          <cell r="I57" t="str">
            <v>France</v>
          </cell>
          <cell r="K57" t="str">
            <v>Loire Valley</v>
          </cell>
        </row>
        <row r="58">
          <cell r="B58">
            <v>26023</v>
          </cell>
          <cell r="D58" t="str">
            <v>Pouilly-Fumé, Les Chailloux, Chatelain</v>
          </cell>
          <cell r="G58" t="str">
            <v>75 cl x 12</v>
          </cell>
          <cell r="I58" t="str">
            <v>France</v>
          </cell>
          <cell r="K58" t="str">
            <v>Loire Valley</v>
          </cell>
        </row>
        <row r="59">
          <cell r="B59">
            <v>41442</v>
          </cell>
          <cell r="D59" t="str">
            <v>Chateau Montrose 2005</v>
          </cell>
          <cell r="G59" t="str">
            <v>75 cl x 12</v>
          </cell>
          <cell r="I59" t="str">
            <v>France</v>
          </cell>
          <cell r="K59" t="str">
            <v>Bordeaux</v>
          </cell>
        </row>
        <row r="60">
          <cell r="B60">
            <v>41810</v>
          </cell>
          <cell r="D60" t="str">
            <v>Chateau Montelena Cabernet Sauvignon 2009</v>
          </cell>
          <cell r="G60" t="str">
            <v>75 cl x 12</v>
          </cell>
          <cell r="I60" t="str">
            <v>United States</v>
          </cell>
          <cell r="K60" t="str">
            <v>California</v>
          </cell>
        </row>
        <row r="61">
          <cell r="B61">
            <v>41499</v>
          </cell>
          <cell r="D61" t="str">
            <v>Jadot Corton Charlemagne Grand Cru 2018</v>
          </cell>
          <cell r="G61" t="str">
            <v>75 cl x 6</v>
          </cell>
          <cell r="I61" t="str">
            <v>France</v>
          </cell>
          <cell r="K61" t="str">
            <v>Burgundy</v>
          </cell>
        </row>
        <row r="62">
          <cell r="B62">
            <v>41500</v>
          </cell>
          <cell r="D62" t="str">
            <v>Jadot Puligny Montrachet 1er Cru Combettes 2017</v>
          </cell>
          <cell r="G62" t="str">
            <v>75 cl x 6</v>
          </cell>
          <cell r="I62" t="str">
            <v>France</v>
          </cell>
          <cell r="K62" t="str">
            <v>Burgundy</v>
          </cell>
        </row>
        <row r="63">
          <cell r="B63">
            <v>41502</v>
          </cell>
          <cell r="D63" t="str">
            <v>Jadot Chambertin Grand Cru 2011</v>
          </cell>
          <cell r="G63" t="str">
            <v>75 cl x 6</v>
          </cell>
          <cell r="I63" t="str">
            <v>France</v>
          </cell>
          <cell r="K63" t="str">
            <v>Burgundy</v>
          </cell>
        </row>
        <row r="64">
          <cell r="B64">
            <v>41914</v>
          </cell>
          <cell r="D64" t="str">
            <v>Luciano Sandrone Nebbiolo d Alba Valmaggiore 2017</v>
          </cell>
          <cell r="G64" t="str">
            <v>75 cl x 6</v>
          </cell>
          <cell r="I64" t="str">
            <v>Italy</v>
          </cell>
          <cell r="K64" t="str">
            <v>Campania</v>
          </cell>
        </row>
        <row r="65">
          <cell r="B65">
            <v>41915</v>
          </cell>
          <cell r="D65" t="str">
            <v>Oddero Barolo Bussia Vigna Mondoca Riserva 2013</v>
          </cell>
          <cell r="G65" t="str">
            <v>75 cl x 6</v>
          </cell>
          <cell r="I65" t="str">
            <v>Italy</v>
          </cell>
          <cell r="K65" t="str">
            <v>Piemonte</v>
          </cell>
        </row>
        <row r="66">
          <cell r="B66">
            <v>41916</v>
          </cell>
          <cell r="D66" t="str">
            <v>Francesco Rinaldi Barolo Cannubi 2015</v>
          </cell>
          <cell r="G66" t="str">
            <v>75 cl x 6</v>
          </cell>
          <cell r="I66" t="str">
            <v>Italy</v>
          </cell>
          <cell r="K66" t="str">
            <v>Piemonte</v>
          </cell>
        </row>
        <row r="67">
          <cell r="B67">
            <v>41917</v>
          </cell>
          <cell r="D67" t="str">
            <v>Fuligni Brunello di Montalcino 2012</v>
          </cell>
          <cell r="G67" t="str">
            <v>75 cl x 6</v>
          </cell>
          <cell r="I67" t="str">
            <v>Italy</v>
          </cell>
          <cell r="K67" t="str">
            <v>Toscana</v>
          </cell>
        </row>
        <row r="68">
          <cell r="B68">
            <v>41952</v>
          </cell>
          <cell r="D68" t="str">
            <v>Beaune Clos des Aigrots 1er Cru Domaine Michel Lafarge 2011</v>
          </cell>
          <cell r="G68" t="str">
            <v>75 cl x 6</v>
          </cell>
          <cell r="I68" t="str">
            <v>France</v>
          </cell>
          <cell r="K68" t="str">
            <v>Burgundy</v>
          </cell>
        </row>
        <row r="69">
          <cell r="B69">
            <v>44316</v>
          </cell>
          <cell r="D69" t="str">
            <v>Frank Phelan St Estephe 2018 75cl</v>
          </cell>
          <cell r="G69" t="str">
            <v>75 cl x 6</v>
          </cell>
          <cell r="I69" t="str">
            <v>France</v>
          </cell>
          <cell r="K69" t="str">
            <v>Bordeaux</v>
          </cell>
        </row>
        <row r="70">
          <cell r="B70">
            <v>44347</v>
          </cell>
          <cell r="D70" t="str">
            <v>Tronquoy Lalande St-Estephe 2009</v>
          </cell>
          <cell r="G70" t="str">
            <v>75 cl x 6</v>
          </cell>
          <cell r="I70" t="str">
            <v>France</v>
          </cell>
          <cell r="K70" t="str">
            <v>Bordeaux</v>
          </cell>
        </row>
        <row r="71">
          <cell r="B71">
            <v>44348</v>
          </cell>
          <cell r="D71" t="str">
            <v>Carruades de Lafite Pauillac 2016 75cl</v>
          </cell>
          <cell r="G71" t="str">
            <v>75 cl x 6</v>
          </cell>
          <cell r="I71" t="str">
            <v>France</v>
          </cell>
          <cell r="K71" t="str">
            <v>Bordeaux</v>
          </cell>
        </row>
        <row r="72">
          <cell r="B72">
            <v>44563</v>
          </cell>
          <cell r="D72" t="str">
            <v>Chateau Pichon-Longueville Baron Les Tourelles de Longueville 2011</v>
          </cell>
          <cell r="G72" t="str">
            <v>75 cl x 6</v>
          </cell>
          <cell r="I72" t="str">
            <v>France</v>
          </cell>
          <cell r="K72" t="str">
            <v>Bordeaux</v>
          </cell>
        </row>
        <row r="73">
          <cell r="B73">
            <v>44942</v>
          </cell>
          <cell r="D73" t="str">
            <v>Aile d'Argent Blanc 2021</v>
          </cell>
          <cell r="G73" t="str">
            <v>75 cl x 6</v>
          </cell>
          <cell r="I73" t="str">
            <v>France</v>
          </cell>
          <cell r="K73" t="str">
            <v>Bordeaux</v>
          </cell>
        </row>
        <row r="74">
          <cell r="B74">
            <v>44973</v>
          </cell>
          <cell r="D74" t="str">
            <v>Chateau Clerc-Milon Pauillac 2015</v>
          </cell>
          <cell r="G74" t="str">
            <v>75 cl x 6</v>
          </cell>
          <cell r="I74" t="str">
            <v>France</v>
          </cell>
          <cell r="K74" t="str">
            <v>Bordeaux</v>
          </cell>
        </row>
        <row r="75">
          <cell r="B75">
            <v>45020</v>
          </cell>
          <cell r="D75" t="str">
            <v>Chateau Cantenac Brown 2012</v>
          </cell>
          <cell r="G75" t="str">
            <v>75 cl x 6</v>
          </cell>
          <cell r="I75" t="str">
            <v>France</v>
          </cell>
          <cell r="K75" t="str">
            <v>Bordeaux</v>
          </cell>
        </row>
        <row r="76">
          <cell r="B76">
            <v>45469</v>
          </cell>
          <cell r="D76" t="str">
            <v>Domaine Jean Marc et Hugues Pavelot Savigny les Beaune Village Blanc 2021</v>
          </cell>
          <cell r="G76" t="str">
            <v>75 cl x 6</v>
          </cell>
          <cell r="I76" t="str">
            <v>France</v>
          </cell>
          <cell r="K76" t="str">
            <v>France</v>
          </cell>
        </row>
        <row r="77">
          <cell r="B77">
            <v>45481</v>
          </cell>
          <cell r="D77" t="str">
            <v>Opus One 2018</v>
          </cell>
          <cell r="G77" t="str">
            <v>75 cl x 6</v>
          </cell>
          <cell r="I77" t="str">
            <v>United States</v>
          </cell>
          <cell r="K77" t="str">
            <v>California</v>
          </cell>
        </row>
        <row r="78">
          <cell r="B78">
            <v>45666</v>
          </cell>
          <cell r="D78" t="str">
            <v>Chateau Cos d'Estournel Blanc 2019</v>
          </cell>
          <cell r="G78" t="str">
            <v>75 cl x 6</v>
          </cell>
          <cell r="I78" t="str">
            <v>France</v>
          </cell>
          <cell r="K78" t="str">
            <v>Bordeaux</v>
          </cell>
        </row>
        <row r="79">
          <cell r="B79">
            <v>46267</v>
          </cell>
          <cell r="D79" t="str">
            <v>Ao Yun 2020</v>
          </cell>
          <cell r="G79" t="str">
            <v>75 cl x 6</v>
          </cell>
          <cell r="I79" t="str">
            <v>China</v>
          </cell>
          <cell r="K79" t="str">
            <v>China</v>
          </cell>
        </row>
        <row r="80">
          <cell r="B80">
            <v>46561</v>
          </cell>
          <cell r="D80" t="str">
            <v>Chateau Cantenac Brown 2018</v>
          </cell>
          <cell r="G80" t="str">
            <v>75 cl x 6</v>
          </cell>
          <cell r="I80" t="str">
            <v>France</v>
          </cell>
          <cell r="K80" t="str">
            <v>Bordeaux</v>
          </cell>
        </row>
        <row r="81">
          <cell r="B81">
            <v>75192</v>
          </cell>
          <cell r="D81" t="str">
            <v>Barbaresco Faset Luca Roagna 2015</v>
          </cell>
          <cell r="G81" t="str">
            <v>75 cl x 6</v>
          </cell>
          <cell r="I81" t="str">
            <v>Italy</v>
          </cell>
          <cell r="K81" t="str">
            <v>Italy</v>
          </cell>
        </row>
        <row r="82">
          <cell r="B82">
            <v>76471</v>
          </cell>
          <cell r="D82" t="str">
            <v>Inglenook Rubicon 2013</v>
          </cell>
          <cell r="G82" t="str">
            <v>75 cl x 6</v>
          </cell>
          <cell r="I82" t="str">
            <v>United States</v>
          </cell>
          <cell r="K82" t="str">
            <v>California</v>
          </cell>
        </row>
        <row r="83">
          <cell r="B83">
            <v>41423</v>
          </cell>
          <cell r="D83" t="str">
            <v>Opus One 2018</v>
          </cell>
          <cell r="G83" t="str">
            <v>37.5 cl x 12</v>
          </cell>
          <cell r="I83" t="str">
            <v>United States</v>
          </cell>
          <cell r="K83" t="str">
            <v>California</v>
          </cell>
        </row>
        <row r="84">
          <cell r="B84">
            <v>45345</v>
          </cell>
          <cell r="D84" t="str">
            <v>Bruno Lunelli 2006, Trentino</v>
          </cell>
          <cell r="G84" t="str">
            <v>75 cl x 1</v>
          </cell>
          <cell r="I84" t="str">
            <v>Italy</v>
          </cell>
          <cell r="K84" t="str">
            <v>Trentino-Alto Adige</v>
          </cell>
        </row>
        <row r="85">
          <cell r="B85">
            <v>41424</v>
          </cell>
          <cell r="D85" t="str">
            <v>Opus One 2018</v>
          </cell>
          <cell r="G85" t="str">
            <v>150cl x 3</v>
          </cell>
          <cell r="I85" t="str">
            <v>United States</v>
          </cell>
          <cell r="K85" t="str">
            <v>California</v>
          </cell>
        </row>
        <row r="86">
          <cell r="B86">
            <v>44175</v>
          </cell>
          <cell r="D86" t="str">
            <v>Opus One 2016</v>
          </cell>
          <cell r="G86" t="str">
            <v>150cl x 3</v>
          </cell>
          <cell r="I86" t="str">
            <v>United States</v>
          </cell>
          <cell r="K86" t="str">
            <v>California</v>
          </cell>
        </row>
        <row r="87">
          <cell r="B87">
            <v>45669</v>
          </cell>
          <cell r="D87" t="str">
            <v>Chateau Clerc-Milon Pauillac 2015</v>
          </cell>
          <cell r="G87" t="str">
            <v>150cl x 3</v>
          </cell>
          <cell r="I87" t="str">
            <v>France</v>
          </cell>
          <cell r="K87" t="str">
            <v>France</v>
          </cell>
        </row>
        <row r="88">
          <cell r="B88">
            <v>47072</v>
          </cell>
          <cell r="D88" t="str">
            <v>Chateau Mouton Rothschild Pauillac 2006 150cl</v>
          </cell>
          <cell r="G88" t="str">
            <v>150cl x 3</v>
          </cell>
          <cell r="I88" t="str">
            <v>France</v>
          </cell>
          <cell r="K88" t="str">
            <v>Bordeaux</v>
          </cell>
        </row>
        <row r="89">
          <cell r="B89">
            <v>46865</v>
          </cell>
          <cell r="D89" t="str">
            <v>Chateau Pagnac 2020</v>
          </cell>
          <cell r="G89" t="str">
            <v>75 cl x 6</v>
          </cell>
          <cell r="I89" t="str">
            <v>France</v>
          </cell>
          <cell r="K89" t="str">
            <v>Bordeaux</v>
          </cell>
        </row>
        <row r="90">
          <cell r="B90">
            <v>46870</v>
          </cell>
          <cell r="D90" t="str">
            <v>PRELUDE A GRAND PUY DUCASSE 2018</v>
          </cell>
          <cell r="G90" t="str">
            <v>75 cl x 6</v>
          </cell>
          <cell r="I90" t="str">
            <v>France</v>
          </cell>
          <cell r="K90" t="str">
            <v>Bordeaux</v>
          </cell>
        </row>
        <row r="91">
          <cell r="B91">
            <v>24270</v>
          </cell>
          <cell r="D91" t="str">
            <v>Stowells Shiraz, South Eastern Australia</v>
          </cell>
          <cell r="G91" t="str">
            <v>10 lt x 1</v>
          </cell>
          <cell r="I91" t="str">
            <v>Australia</v>
          </cell>
          <cell r="K91" t="str">
            <v>South Eastern Australia</v>
          </cell>
        </row>
        <row r="92">
          <cell r="B92">
            <v>24284</v>
          </cell>
          <cell r="D92" t="str">
            <v>Stowells Pinot Grigio, Veneto</v>
          </cell>
          <cell r="G92" t="str">
            <v>10 lt x 1</v>
          </cell>
          <cell r="I92" t="str">
            <v>Italy</v>
          </cell>
          <cell r="K92" t="str">
            <v>Veneto</v>
          </cell>
        </row>
        <row r="93">
          <cell r="B93">
            <v>24288</v>
          </cell>
          <cell r="D93" t="str">
            <v>Stowells Chenin Blanc, Western Cape</v>
          </cell>
          <cell r="G93" t="str">
            <v>10 lt x 1</v>
          </cell>
          <cell r="I93" t="str">
            <v>South Africa</v>
          </cell>
          <cell r="K93" t="str">
            <v>Western Cape</v>
          </cell>
        </row>
        <row r="94">
          <cell r="B94">
            <v>24292</v>
          </cell>
          <cell r="D94" t="str">
            <v>Stowells White Zinfandel, California</v>
          </cell>
          <cell r="G94" t="str">
            <v>10 lt x 1</v>
          </cell>
          <cell r="I94" t="str">
            <v>United States</v>
          </cell>
          <cell r="K94" t="str">
            <v>California</v>
          </cell>
        </row>
        <row r="95">
          <cell r="B95">
            <v>24664</v>
          </cell>
          <cell r="D95" t="str">
            <v>Stowells Merlot, Chile</v>
          </cell>
          <cell r="G95" t="str">
            <v>10 lt x 1</v>
          </cell>
          <cell r="I95" t="str">
            <v>Chile</v>
          </cell>
          <cell r="K95" t="str">
            <v>Chile</v>
          </cell>
        </row>
        <row r="96">
          <cell r="B96">
            <v>28100</v>
          </cell>
          <cell r="D96" t="str">
            <v>Amarone della Valpolicella Classico, Bolla</v>
          </cell>
          <cell r="G96" t="str">
            <v>1.5 lt x 6</v>
          </cell>
          <cell r="I96" t="str">
            <v>Italy</v>
          </cell>
          <cell r="K96" t="str">
            <v>Veneto</v>
          </cell>
        </row>
        <row r="97">
          <cell r="B97">
            <v>12013</v>
          </cell>
          <cell r="D97" t="str">
            <v>Valpolicella, Bolla</v>
          </cell>
          <cell r="G97" t="str">
            <v>37.5 cl x 24</v>
          </cell>
          <cell r="I97" t="str">
            <v>Italy</v>
          </cell>
          <cell r="K97" t="str">
            <v>Veneto</v>
          </cell>
        </row>
        <row r="98">
          <cell r="B98">
            <v>13242</v>
          </cell>
          <cell r="D98" t="str">
            <v>Soave Classico, Bolla</v>
          </cell>
          <cell r="G98" t="str">
            <v>37.5 cl x 24</v>
          </cell>
          <cell r="I98" t="str">
            <v>Italy</v>
          </cell>
          <cell r="K98" t="str">
            <v>Veneto</v>
          </cell>
        </row>
        <row r="99">
          <cell r="B99">
            <v>12001</v>
          </cell>
          <cell r="D99" t="str">
            <v>Soave, Bolla</v>
          </cell>
          <cell r="G99" t="str">
            <v>25 cl x 24</v>
          </cell>
          <cell r="I99" t="str">
            <v>Italy</v>
          </cell>
          <cell r="K99" t="str">
            <v>Veneto</v>
          </cell>
        </row>
        <row r="100">
          <cell r="B100">
            <v>12014</v>
          </cell>
          <cell r="D100" t="str">
            <v>Valpolicella, Bolla</v>
          </cell>
          <cell r="G100" t="str">
            <v>25 cl x 24</v>
          </cell>
          <cell r="I100" t="str">
            <v>Italy</v>
          </cell>
          <cell r="K100" t="str">
            <v>Veneto</v>
          </cell>
        </row>
        <row r="101">
          <cell r="B101">
            <v>12008</v>
          </cell>
          <cell r="D101" t="str">
            <v>Valpolicella Classico, Superiore Ripasso Le Poiane, Bolla</v>
          </cell>
          <cell r="G101" t="str">
            <v>75 cl x 6</v>
          </cell>
          <cell r="I101" t="str">
            <v>Italy</v>
          </cell>
          <cell r="K101" t="str">
            <v>Veneto</v>
          </cell>
        </row>
        <row r="102">
          <cell r="B102">
            <v>25992</v>
          </cell>
          <cell r="D102" t="str">
            <v>Bolla Prosecco Superiore Valdobbiadene DOCG Brut</v>
          </cell>
          <cell r="G102" t="str">
            <v>75 cl x 6</v>
          </cell>
          <cell r="I102" t="str">
            <v>Italy</v>
          </cell>
          <cell r="K102" t="str">
            <v>Prosecco</v>
          </cell>
        </row>
        <row r="103">
          <cell r="B103">
            <v>27140</v>
          </cell>
          <cell r="D103" t="str">
            <v>Bolla Sparkling Rosato</v>
          </cell>
          <cell r="G103" t="str">
            <v>75 cl x 6</v>
          </cell>
          <cell r="I103" t="str">
            <v>Italy</v>
          </cell>
          <cell r="K103" t="str">
            <v>Veneto</v>
          </cell>
        </row>
        <row r="104">
          <cell r="B104">
            <v>29027</v>
          </cell>
          <cell r="D104" t="str">
            <v>Amarone della Valpolicella Classico Riserva Le Origini, Bolla</v>
          </cell>
          <cell r="G104" t="str">
            <v>75 cl x 6</v>
          </cell>
          <cell r="I104" t="str">
            <v>Italy</v>
          </cell>
          <cell r="K104" t="str">
            <v>Veneto</v>
          </cell>
        </row>
        <row r="105">
          <cell r="B105">
            <v>31502</v>
          </cell>
          <cell r="D105" t="str">
            <v>Bolla Prosecco Spumante Extra Dry</v>
          </cell>
          <cell r="G105" t="str">
            <v>75 cl x 6</v>
          </cell>
          <cell r="I105" t="str">
            <v>Italy</v>
          </cell>
          <cell r="K105" t="str">
            <v>Prosecco</v>
          </cell>
        </row>
        <row r="106">
          <cell r="B106">
            <v>39386</v>
          </cell>
          <cell r="D106" t="str">
            <v>Bolla La Real Casa Pinot Grigio delle Venezie</v>
          </cell>
          <cell r="G106" t="str">
            <v>75 cl x 6</v>
          </cell>
          <cell r="I106" t="str">
            <v>Italy</v>
          </cell>
          <cell r="K106" t="str">
            <v>Veneto</v>
          </cell>
        </row>
        <row r="107">
          <cell r="B107">
            <v>40482</v>
          </cell>
          <cell r="D107" t="str">
            <v>Bolla Prosecco Rosé Brut</v>
          </cell>
          <cell r="G107" t="str">
            <v>75 cl x 6</v>
          </cell>
          <cell r="I107" t="str">
            <v>Italy</v>
          </cell>
          <cell r="K107" t="str">
            <v>Veneto</v>
          </cell>
        </row>
        <row r="108">
          <cell r="B108">
            <v>42003</v>
          </cell>
          <cell r="D108" t="str">
            <v>Amarone della Valpolicella Classico, Bolla</v>
          </cell>
          <cell r="G108" t="str">
            <v>75 cl x 6</v>
          </cell>
          <cell r="I108" t="str">
            <v>Italy</v>
          </cell>
          <cell r="K108" t="str">
            <v>Veneto</v>
          </cell>
        </row>
        <row r="109">
          <cell r="B109">
            <v>43007</v>
          </cell>
          <cell r="D109" t="str">
            <v>Bolla Il Gambero Soave Classico Doc</v>
          </cell>
          <cell r="G109" t="str">
            <v>75 cl x 6</v>
          </cell>
          <cell r="I109" t="str">
            <v>Italy</v>
          </cell>
          <cell r="K109" t="str">
            <v>Veneto</v>
          </cell>
        </row>
        <row r="110">
          <cell r="B110">
            <v>43051</v>
          </cell>
          <cell r="D110" t="str">
            <v>Bolla Il Calice Valpolicella Classico Doc</v>
          </cell>
          <cell r="G110" t="str">
            <v>75 cl x 6</v>
          </cell>
          <cell r="I110" t="str">
            <v>Italy</v>
          </cell>
          <cell r="K110" t="str">
            <v>Veneto</v>
          </cell>
        </row>
        <row r="111">
          <cell r="B111">
            <v>43060</v>
          </cell>
          <cell r="D111" t="str">
            <v>Bolla La Doria Bardolino Classico Doc</v>
          </cell>
          <cell r="G111" t="str">
            <v>75 cl x 6</v>
          </cell>
          <cell r="I111" t="str">
            <v>Italy</v>
          </cell>
          <cell r="K111" t="str">
            <v>Veneto</v>
          </cell>
        </row>
        <row r="112">
          <cell r="B112">
            <v>43063</v>
          </cell>
          <cell r="D112" t="str">
            <v>Bolla La Canestraia Chiaretto di Bardolino Doc</v>
          </cell>
          <cell r="G112" t="str">
            <v>75 cl x 6</v>
          </cell>
          <cell r="I112" t="str">
            <v>Italy</v>
          </cell>
          <cell r="K112" t="str">
            <v>Veneto</v>
          </cell>
        </row>
        <row r="113">
          <cell r="B113">
            <v>43804</v>
          </cell>
          <cell r="D113" t="str">
            <v>Bolla Cuvee Spumante Brut NV</v>
          </cell>
          <cell r="G113" t="str">
            <v>75 cl x 6</v>
          </cell>
          <cell r="I113" t="str">
            <v>Italy</v>
          </cell>
          <cell r="K113" t="str">
            <v>Veneto</v>
          </cell>
        </row>
        <row r="114">
          <cell r="B114">
            <v>43919</v>
          </cell>
          <cell r="D114" t="str">
            <v>Bolla Pinot Grigio delle Venezie, Veneto (JDW only)</v>
          </cell>
          <cell r="G114" t="str">
            <v>75 cl x 6</v>
          </cell>
          <cell r="I114" t="str">
            <v>Italy</v>
          </cell>
          <cell r="K114" t="str">
            <v>Veneto</v>
          </cell>
        </row>
        <row r="115">
          <cell r="B115">
            <v>45510</v>
          </cell>
          <cell r="D115" t="str">
            <v>Bolla Pinot Grigio Blush 11%, Veneto (JDW only)</v>
          </cell>
          <cell r="G115" t="str">
            <v>75 cl x 6</v>
          </cell>
          <cell r="I115" t="str">
            <v>Italy</v>
          </cell>
          <cell r="K115" t="str">
            <v>Veneto</v>
          </cell>
        </row>
        <row r="116">
          <cell r="B116">
            <v>45701</v>
          </cell>
          <cell r="D116" t="str">
            <v>Bolla Prosecco Spumante Extra Dry 10.5%</v>
          </cell>
          <cell r="G116" t="str">
            <v>75 cl x 6</v>
          </cell>
          <cell r="I116" t="str">
            <v>Italy</v>
          </cell>
          <cell r="K116" t="str">
            <v>Italy</v>
          </cell>
        </row>
        <row r="117">
          <cell r="B117">
            <v>45750</v>
          </cell>
          <cell r="D117" t="str">
            <v>Bolla Cuvée Première Spumante Extra Dry</v>
          </cell>
          <cell r="G117" t="str">
            <v>75 cl x 6</v>
          </cell>
          <cell r="I117" t="str">
            <v>Italy</v>
          </cell>
          <cell r="K117" t="str">
            <v>Veneto</v>
          </cell>
        </row>
        <row r="118">
          <cell r="B118">
            <v>45759</v>
          </cell>
          <cell r="D118" t="str">
            <v>Prosecco Spumante Rosè DOC Extra Dry</v>
          </cell>
          <cell r="G118" t="str">
            <v>75 cl x 6</v>
          </cell>
          <cell r="I118" t="str">
            <v>Italy</v>
          </cell>
          <cell r="K118" t="str">
            <v>Veneto</v>
          </cell>
        </row>
        <row r="119">
          <cell r="B119">
            <v>47009</v>
          </cell>
          <cell r="D119" t="str">
            <v>Amarone della Valpolicella Classico Riserva Le Origini, Bolla 15.5%</v>
          </cell>
          <cell r="G119" t="str">
            <v>75 cl x 6</v>
          </cell>
          <cell r="I119" t="str">
            <v>Italy</v>
          </cell>
          <cell r="K119" t="str">
            <v>Veneto</v>
          </cell>
        </row>
        <row r="120">
          <cell r="B120">
            <v>47064</v>
          </cell>
          <cell r="D120" t="str">
            <v>Bolla La Canestraia Chiaretto di Bardolino Doc 11.5%</v>
          </cell>
          <cell r="G120" t="str">
            <v>75 cl x 6</v>
          </cell>
          <cell r="I120" t="str">
            <v>Italy</v>
          </cell>
          <cell r="K120" t="str">
            <v>Veneto</v>
          </cell>
        </row>
        <row r="121">
          <cell r="B121">
            <v>47107</v>
          </cell>
          <cell r="D121" t="str">
            <v>Valpolicella Classico, Superiore Ripasso Le Poiane, Bolla 13%</v>
          </cell>
          <cell r="G121" t="str">
            <v>75 cl x 6</v>
          </cell>
          <cell r="I121" t="str">
            <v>Italy</v>
          </cell>
        </row>
        <row r="122">
          <cell r="B122">
            <v>47323</v>
          </cell>
          <cell r="D122" t="str">
            <v>Bolla Il Gambero Soave Classico Doc</v>
          </cell>
          <cell r="G122" t="str">
            <v>75 cl x 6</v>
          </cell>
          <cell r="I122" t="str">
            <v>Italy</v>
          </cell>
          <cell r="K122" t="str">
            <v>Veneto</v>
          </cell>
        </row>
        <row r="123">
          <cell r="B123">
            <v>46178</v>
          </cell>
          <cell r="D123" t="str">
            <v xml:space="preserve">Bolla Prosecco Extra Dry 10.5 10.5%
</v>
          </cell>
          <cell r="G123" t="str">
            <v>20 cl x 24</v>
          </cell>
          <cell r="I123" t="str">
            <v>Italy</v>
          </cell>
          <cell r="K123" t="str">
            <v>Prosecco</v>
          </cell>
        </row>
        <row r="124">
          <cell r="B124">
            <v>41554</v>
          </cell>
          <cell r="D124" t="str">
            <v xml:space="preserve">Acustic Cellars Ritme Organic Priorat Tinto Carinyena Garnacha Cepas Vella 2019
</v>
          </cell>
          <cell r="G124" t="str">
            <v>75 cl x 12</v>
          </cell>
          <cell r="I124" t="str">
            <v>Spain</v>
          </cell>
          <cell r="K124" t="str">
            <v>Catalunya</v>
          </cell>
        </row>
        <row r="125">
          <cell r="B125">
            <v>44885</v>
          </cell>
          <cell r="D125" t="str">
            <v>Acustic Cellars Ritme Priorat Tinto Carinyena Garnacha Cepas Vella 2020</v>
          </cell>
          <cell r="G125" t="str">
            <v>75 cl x 12</v>
          </cell>
          <cell r="I125" t="str">
            <v>Spain</v>
          </cell>
          <cell r="K125" t="str">
            <v>Catalunya</v>
          </cell>
        </row>
        <row r="126">
          <cell r="B126">
            <v>46014</v>
          </cell>
          <cell r="D126" t="str">
            <v>Acustic Cellars Ritme Priorat Tinto Carinyena Garnacha Cepas Vella 2021</v>
          </cell>
          <cell r="G126" t="str">
            <v>75 cl x 12</v>
          </cell>
          <cell r="I126" t="str">
            <v>Spain</v>
          </cell>
          <cell r="K126" t="str">
            <v>Catalunya</v>
          </cell>
        </row>
        <row r="127">
          <cell r="B127">
            <v>70865</v>
          </cell>
          <cell r="D127" t="str">
            <v>Acustic Cellars Ritme Priorat Tinto Carinyena Garnacha Cepas Vella 2016</v>
          </cell>
          <cell r="G127" t="str">
            <v>75 cl x 12</v>
          </cell>
          <cell r="I127" t="str">
            <v>Spain</v>
          </cell>
          <cell r="K127" t="str">
            <v>Catalunya</v>
          </cell>
        </row>
        <row r="128">
          <cell r="B128">
            <v>42804</v>
          </cell>
          <cell r="D128" t="str">
            <v>Acustic Cellars Ritme Priorat Blanco 2019</v>
          </cell>
          <cell r="G128" t="str">
            <v>75 cl x 6</v>
          </cell>
          <cell r="I128" t="str">
            <v>Spain</v>
          </cell>
          <cell r="K128" t="str">
            <v>Catalunya</v>
          </cell>
        </row>
        <row r="129">
          <cell r="B129">
            <v>44070</v>
          </cell>
          <cell r="D129" t="str">
            <v>Acustic Cellars Ritme Priorat Blanco 2020</v>
          </cell>
          <cell r="G129" t="str">
            <v>75 cl x 6</v>
          </cell>
          <cell r="I129" t="str">
            <v>Spain</v>
          </cell>
          <cell r="K129" t="str">
            <v>Catalunya</v>
          </cell>
        </row>
        <row r="130">
          <cell r="B130">
            <v>44697</v>
          </cell>
          <cell r="D130" t="str">
            <v>Acustic Cellars Ritme Organic Priorat Blanco 2021</v>
          </cell>
          <cell r="G130" t="str">
            <v>75 cl x 6</v>
          </cell>
          <cell r="I130" t="str">
            <v>Spain</v>
          </cell>
          <cell r="K130" t="str">
            <v>Catalunya</v>
          </cell>
        </row>
        <row r="131">
          <cell r="B131">
            <v>46028</v>
          </cell>
          <cell r="D131" t="str">
            <v>Acustic Cellars Ritme Organic Priorat Blanco 2021</v>
          </cell>
          <cell r="G131" t="str">
            <v>75 cl x 6</v>
          </cell>
          <cell r="I131" t="str">
            <v>Spain</v>
          </cell>
          <cell r="K131" t="str">
            <v>Catalunya</v>
          </cell>
        </row>
        <row r="132">
          <cell r="B132">
            <v>71895</v>
          </cell>
          <cell r="D132" t="str">
            <v>Acustic Cellars Ritme Priorat Blanco 2017</v>
          </cell>
          <cell r="G132" t="str">
            <v>75 cl x 6</v>
          </cell>
          <cell r="I132" t="str">
            <v>Spain</v>
          </cell>
          <cell r="K132" t="str">
            <v>Catalunya</v>
          </cell>
        </row>
        <row r="133">
          <cell r="B133">
            <v>45685</v>
          </cell>
          <cell r="D133" t="str">
            <v>Tomas Cusine Llebre 2022, Costes del Segre</v>
          </cell>
          <cell r="G133" t="str">
            <v>75 cl x 6</v>
          </cell>
          <cell r="I133" t="str">
            <v>Spain</v>
          </cell>
          <cell r="K133" t="str">
            <v>Catalunya</v>
          </cell>
        </row>
        <row r="134">
          <cell r="B134">
            <v>42511</v>
          </cell>
          <cell r="D134" t="str">
            <v>Cuatro Rayas Aguazul Verdejo, Rueda (Direct)</v>
          </cell>
          <cell r="G134" t="str">
            <v>75 cl x 12</v>
          </cell>
          <cell r="I134" t="str">
            <v>Spain</v>
          </cell>
          <cell r="K134" t="str">
            <v>Castilla y Leon</v>
          </cell>
        </row>
        <row r="135">
          <cell r="B135">
            <v>43021</v>
          </cell>
          <cell r="D135" t="str">
            <v>Cuatro Rayas Longverdejo, Rueda</v>
          </cell>
          <cell r="G135" t="str">
            <v>75 cl x 6</v>
          </cell>
          <cell r="I135" t="str">
            <v>Spain</v>
          </cell>
          <cell r="K135" t="str">
            <v>Castilla y Leon</v>
          </cell>
        </row>
        <row r="136">
          <cell r="B136">
            <v>43981</v>
          </cell>
          <cell r="D136" t="str">
            <v>Cuatro Rayas Sauvignon Blanc 2021</v>
          </cell>
          <cell r="G136" t="str">
            <v>75 cl x 6</v>
          </cell>
          <cell r="I136" t="str">
            <v>Spain</v>
          </cell>
          <cell r="K136" t="str">
            <v>Castilla y Leon</v>
          </cell>
        </row>
        <row r="137">
          <cell r="B137">
            <v>44178</v>
          </cell>
          <cell r="D137" t="str">
            <v>Cuatro Rayas Sauvignon Blanc 2022</v>
          </cell>
          <cell r="G137" t="str">
            <v>75 cl x 6</v>
          </cell>
          <cell r="I137" t="str">
            <v>Spain</v>
          </cell>
          <cell r="K137" t="str">
            <v>Castilla y Leon</v>
          </cell>
        </row>
        <row r="138">
          <cell r="B138">
            <v>45552</v>
          </cell>
          <cell r="D138" t="str">
            <v>Cuatro Rayas Hombre Pez Verdejo, Rueda</v>
          </cell>
          <cell r="G138" t="str">
            <v>75 cl x 6</v>
          </cell>
        </row>
        <row r="139">
          <cell r="B139">
            <v>60887</v>
          </cell>
          <cell r="D139" t="str">
            <v>Cuatro Rayas Barrel Fermented Verdejo</v>
          </cell>
          <cell r="G139" t="str">
            <v>75 cl x 6</v>
          </cell>
          <cell r="I139" t="str">
            <v>Spain</v>
          </cell>
          <cell r="K139" t="str">
            <v>Castilla y Leon</v>
          </cell>
        </row>
        <row r="140">
          <cell r="B140">
            <v>71208</v>
          </cell>
          <cell r="D140" t="str">
            <v>Cuatro Rayas Verdejo Rueda</v>
          </cell>
          <cell r="G140" t="str">
            <v>75 cl x 6</v>
          </cell>
          <cell r="I140" t="str">
            <v>Spain</v>
          </cell>
          <cell r="K140" t="str">
            <v>Castilla y Leon</v>
          </cell>
        </row>
        <row r="141">
          <cell r="B141">
            <v>41690</v>
          </cell>
          <cell r="D141" t="str">
            <v>Alois Lageder Versalto Pinot Bianco 2020</v>
          </cell>
          <cell r="G141" t="str">
            <v>75 cl x 6</v>
          </cell>
          <cell r="I141" t="str">
            <v>Italy</v>
          </cell>
          <cell r="K141" t="str">
            <v>Trentino-Alto Adige</v>
          </cell>
        </row>
        <row r="142">
          <cell r="B142">
            <v>42013</v>
          </cell>
          <cell r="D142" t="str">
            <v xml:space="preserve">Alois Lageder Terra Alpina Organic Pinot Grigio Dolomiti IGT 2021
</v>
          </cell>
          <cell r="G142" t="str">
            <v>75 cl x 6</v>
          </cell>
          <cell r="I142" t="str">
            <v>Italy</v>
          </cell>
          <cell r="K142" t="str">
            <v>Trentino-Alto Adige</v>
          </cell>
        </row>
        <row r="143">
          <cell r="B143">
            <v>42290</v>
          </cell>
          <cell r="D143" t="str">
            <v>Riff Pinot Grigio Organic</v>
          </cell>
          <cell r="G143" t="str">
            <v>75 cl x 6</v>
          </cell>
          <cell r="I143" t="str">
            <v>Italy</v>
          </cell>
          <cell r="K143" t="str">
            <v>Veneto</v>
          </cell>
        </row>
        <row r="144">
          <cell r="B144">
            <v>42299</v>
          </cell>
          <cell r="D144" t="str">
            <v>Alois Lageder Alto Adige Pinot Bianco 2021</v>
          </cell>
          <cell r="G144" t="str">
            <v>75 cl x 6</v>
          </cell>
          <cell r="I144" t="str">
            <v>Italy</v>
          </cell>
          <cell r="K144" t="str">
            <v>Trentino-Alto Adige</v>
          </cell>
        </row>
        <row r="145">
          <cell r="B145">
            <v>42473</v>
          </cell>
          <cell r="D145" t="str">
            <v>Alois Lageder Forra Manzoni Bianco Biodynamic 2020</v>
          </cell>
          <cell r="G145" t="str">
            <v>75 cl x 6</v>
          </cell>
          <cell r="I145" t="str">
            <v>Italy</v>
          </cell>
          <cell r="K145" t="str">
            <v>Trentino-Alto Adige</v>
          </cell>
        </row>
        <row r="146">
          <cell r="B146">
            <v>42475</v>
          </cell>
          <cell r="D146" t="str">
            <v>Pinot Noir Alto Adige Alois Lageder 2020</v>
          </cell>
          <cell r="G146" t="str">
            <v>75 cl x 6</v>
          </cell>
          <cell r="I146" t="str">
            <v>Italy</v>
          </cell>
          <cell r="K146" t="str">
            <v>Trentino-Alto Adige</v>
          </cell>
        </row>
        <row r="147">
          <cell r="B147">
            <v>42616</v>
          </cell>
          <cell r="D147" t="str">
            <v>Alois Lageder Chardonnay Alto Adige 2021</v>
          </cell>
          <cell r="G147" t="str">
            <v>75 cl x 6</v>
          </cell>
          <cell r="I147" t="str">
            <v>Italy</v>
          </cell>
          <cell r="K147" t="str">
            <v>Trentino-Alto Adige</v>
          </cell>
        </row>
        <row r="148">
          <cell r="B148">
            <v>42674</v>
          </cell>
          <cell r="D148" t="str">
            <v>Alois Lageder Lowengang Chardonnay Biodynamic 2012</v>
          </cell>
          <cell r="G148" t="str">
            <v>75 cl x 6</v>
          </cell>
          <cell r="I148" t="str">
            <v>Italy</v>
          </cell>
          <cell r="K148" t="str">
            <v>Trentino-Alto Adige</v>
          </cell>
        </row>
        <row r="149">
          <cell r="B149">
            <v>42857</v>
          </cell>
          <cell r="D149" t="str">
            <v>Lagrein Rosato Alto Adige Alois Lageder 2021</v>
          </cell>
          <cell r="G149" t="str">
            <v>75 cl x 6</v>
          </cell>
          <cell r="I149" t="str">
            <v>Italy</v>
          </cell>
          <cell r="K149" t="str">
            <v>Trentino-Alto Adige</v>
          </cell>
        </row>
        <row r="150">
          <cell r="B150">
            <v>43975</v>
          </cell>
          <cell r="D150" t="str">
            <v>Alois Lageder Am Sand Gewurztraminer Organic 2021</v>
          </cell>
          <cell r="G150" t="str">
            <v>75 cl x 6</v>
          </cell>
          <cell r="I150" t="str">
            <v>Italy</v>
          </cell>
          <cell r="K150" t="str">
            <v>Trentino-Alto Adige</v>
          </cell>
        </row>
        <row r="151">
          <cell r="B151">
            <v>43980</v>
          </cell>
          <cell r="D151" t="str">
            <v>Alois Lageder Am Sand Gewurztraminer 2020</v>
          </cell>
          <cell r="G151" t="str">
            <v>75 cl x 6</v>
          </cell>
          <cell r="I151" t="str">
            <v>Italy</v>
          </cell>
          <cell r="K151" t="str">
            <v>Trentino-Alto Adige</v>
          </cell>
        </row>
        <row r="152">
          <cell r="B152">
            <v>43993</v>
          </cell>
          <cell r="D152" t="str">
            <v>Alois Lageder Versalto Pinot Bianco 2021</v>
          </cell>
          <cell r="G152" t="str">
            <v>75 cl x 6</v>
          </cell>
          <cell r="I152" t="str">
            <v>Italy</v>
          </cell>
          <cell r="K152" t="str">
            <v>Trentino-Alto Adige</v>
          </cell>
        </row>
        <row r="153">
          <cell r="B153">
            <v>44176</v>
          </cell>
          <cell r="D153" t="str">
            <v>Alois Lageder Alto Adige Pinot Bianco 2022</v>
          </cell>
          <cell r="G153" t="str">
            <v>75 cl x 6</v>
          </cell>
          <cell r="I153" t="str">
            <v>Italy</v>
          </cell>
          <cell r="K153" t="str">
            <v>Trentino-Alto Adige</v>
          </cell>
        </row>
        <row r="154">
          <cell r="B154">
            <v>44924</v>
          </cell>
          <cell r="D154" t="str">
            <v>Pinot Noir Alto Adige Alois Lageder 2021</v>
          </cell>
          <cell r="G154" t="str">
            <v>75 cl x 6</v>
          </cell>
          <cell r="I154" t="str">
            <v>Italy</v>
          </cell>
          <cell r="K154" t="str">
            <v>Trentino-Alto Adige</v>
          </cell>
        </row>
        <row r="155">
          <cell r="B155">
            <v>44953</v>
          </cell>
          <cell r="D155" t="str">
            <v>Alois Lageder Cason Bianco 2020, Alto Adige</v>
          </cell>
          <cell r="G155" t="str">
            <v>75 cl x 6</v>
          </cell>
          <cell r="I155" t="str">
            <v>Italy</v>
          </cell>
          <cell r="K155" t="str">
            <v>Trentino-Alto Adige</v>
          </cell>
        </row>
        <row r="156">
          <cell r="B156">
            <v>44954</v>
          </cell>
          <cell r="D156" t="str">
            <v>Alois Lageder Conus Lagrein 2020, Alto Adige</v>
          </cell>
          <cell r="G156" t="str">
            <v>75 cl x 6</v>
          </cell>
          <cell r="I156" t="str">
            <v>Italy</v>
          </cell>
          <cell r="K156" t="str">
            <v>Italy</v>
          </cell>
        </row>
        <row r="157">
          <cell r="B157">
            <v>44955</v>
          </cell>
          <cell r="D157" t="str">
            <v>Alois Lageder Cor Römigberg Cabernet Sauvignon 2018, Alto Adige</v>
          </cell>
          <cell r="G157" t="str">
            <v>75 cl x 6</v>
          </cell>
          <cell r="I157" t="str">
            <v>Italy</v>
          </cell>
          <cell r="K157" t="str">
            <v>Italy</v>
          </cell>
        </row>
        <row r="158">
          <cell r="B158">
            <v>44956</v>
          </cell>
          <cell r="D158" t="str">
            <v>Alois Lageder Römigberg Vernatsch 2021, Alto Adige</v>
          </cell>
          <cell r="G158" t="str">
            <v>75 cl x 6</v>
          </cell>
          <cell r="I158" t="str">
            <v>Italy</v>
          </cell>
          <cell r="K158" t="str">
            <v>Italy</v>
          </cell>
        </row>
        <row r="159">
          <cell r="B159">
            <v>44957</v>
          </cell>
          <cell r="D159" t="str">
            <v>ORG LAGEDER GAUN CHARD 21 75X6</v>
          </cell>
          <cell r="G159" t="str">
            <v>75 cl x 6</v>
          </cell>
          <cell r="I159" t="str">
            <v>Italy</v>
          </cell>
          <cell r="K159" t="str">
            <v>Italy</v>
          </cell>
        </row>
        <row r="160">
          <cell r="B160">
            <v>45242</v>
          </cell>
          <cell r="D160" t="str">
            <v>Alois Lageder Lowengang Chardonnay Biodynamic 2013</v>
          </cell>
          <cell r="G160" t="str">
            <v>75 cl x 6</v>
          </cell>
          <cell r="I160" t="str">
            <v>Italy</v>
          </cell>
          <cell r="K160" t="str">
            <v>Trentino-Alto Adige</v>
          </cell>
        </row>
        <row r="161">
          <cell r="B161">
            <v>45283</v>
          </cell>
          <cell r="D161" t="str">
            <v>Alois Lageder Forra Manzoni Bianco Biodynamic 2021</v>
          </cell>
          <cell r="G161" t="str">
            <v>75 cl x 6</v>
          </cell>
          <cell r="I161" t="str">
            <v>Italy</v>
          </cell>
          <cell r="K161" t="str">
            <v>Trentino-Alto Adige</v>
          </cell>
        </row>
        <row r="162">
          <cell r="B162">
            <v>46496</v>
          </cell>
          <cell r="D162" t="str">
            <v>Lagrein Rosato Alto Adige Alois Lageder 2023</v>
          </cell>
          <cell r="G162" t="str">
            <v>75 cl x 6</v>
          </cell>
          <cell r="I162" t="str">
            <v>Italy</v>
          </cell>
          <cell r="K162" t="str">
            <v>Trentino-Alto Adige</v>
          </cell>
        </row>
        <row r="163">
          <cell r="B163">
            <v>46523</v>
          </cell>
          <cell r="D163" t="str">
            <v>Alois Lageder Versalto Pinot Bianco 2022</v>
          </cell>
          <cell r="G163" t="str">
            <v>75 cl x 6</v>
          </cell>
          <cell r="I163" t="str">
            <v>Italy</v>
          </cell>
          <cell r="K163" t="str">
            <v>Trentino-Alto Adige</v>
          </cell>
        </row>
        <row r="164">
          <cell r="B164">
            <v>46655</v>
          </cell>
          <cell r="D164" t="str">
            <v>Alois Lageder Cason Bianco 2021, Alto Adige</v>
          </cell>
          <cell r="G164" t="str">
            <v>75 cl x 6</v>
          </cell>
          <cell r="I164" t="str">
            <v>Italy</v>
          </cell>
          <cell r="K164" t="str">
            <v>Trentino-Alto Adige</v>
          </cell>
        </row>
        <row r="165">
          <cell r="B165">
            <v>46656</v>
          </cell>
          <cell r="D165" t="str">
            <v>Alois Lageder Römigberg Vernatsch 2022, Alto Adige</v>
          </cell>
          <cell r="G165" t="str">
            <v>75 cl x 6</v>
          </cell>
          <cell r="I165" t="str">
            <v>Italy</v>
          </cell>
          <cell r="K165" t="str">
            <v>Italy</v>
          </cell>
        </row>
        <row r="166">
          <cell r="B166">
            <v>47167</v>
          </cell>
          <cell r="D166" t="str">
            <v>Alois Lageder Gaun Chardonnay 2022, Alto Adige 13%</v>
          </cell>
          <cell r="G166" t="str">
            <v>75 cl x 6</v>
          </cell>
          <cell r="I166" t="str">
            <v>Italy</v>
          </cell>
          <cell r="K166" t="str">
            <v>Italy</v>
          </cell>
        </row>
        <row r="167">
          <cell r="B167">
            <v>73865</v>
          </cell>
          <cell r="D167" t="str">
            <v>Alois Lageder Forra Manzoni Bianco Biodynamic 2018</v>
          </cell>
          <cell r="G167" t="str">
            <v>75 cl x 6</v>
          </cell>
          <cell r="I167" t="str">
            <v>Italy</v>
          </cell>
          <cell r="K167" t="str">
            <v>Trentino-Alto Adige</v>
          </cell>
        </row>
        <row r="168">
          <cell r="B168">
            <v>74084</v>
          </cell>
          <cell r="D168" t="str">
            <v>Alois Lageder Chardonnay Alto Adige 2019</v>
          </cell>
          <cell r="G168" t="str">
            <v>75 cl x 6</v>
          </cell>
          <cell r="I168" t="str">
            <v>Italy</v>
          </cell>
          <cell r="K168" t="str">
            <v>Trentino-Alto Adige</v>
          </cell>
        </row>
        <row r="169">
          <cell r="B169">
            <v>74197</v>
          </cell>
          <cell r="D169" t="str">
            <v>Alois Lageder Alto Adige Lagrein Rosato 2019</v>
          </cell>
          <cell r="G169" t="str">
            <v>75 cl x 6</v>
          </cell>
          <cell r="I169" t="str">
            <v>Italy</v>
          </cell>
          <cell r="K169" t="str">
            <v>Trentino-Alto Adige</v>
          </cell>
        </row>
        <row r="170">
          <cell r="B170">
            <v>74198</v>
          </cell>
          <cell r="D170" t="str">
            <v>Alois Lageder Alto Adige Pinot Noir Biodynamic 2018</v>
          </cell>
          <cell r="G170" t="str">
            <v>75 cl x 6</v>
          </cell>
          <cell r="I170" t="str">
            <v>Italy</v>
          </cell>
          <cell r="K170" t="str">
            <v>Trentino-Alto Adige</v>
          </cell>
        </row>
        <row r="171">
          <cell r="B171">
            <v>74301</v>
          </cell>
          <cell r="D171" t="str">
            <v>Alois Lageder Forra Manzoni Bianco Biodynamic 2019</v>
          </cell>
          <cell r="G171" t="str">
            <v>75 cl x 6</v>
          </cell>
          <cell r="I171" t="str">
            <v>Italy</v>
          </cell>
          <cell r="K171" t="str">
            <v>Trentino-Alto Adige</v>
          </cell>
        </row>
        <row r="172">
          <cell r="B172">
            <v>75163</v>
          </cell>
          <cell r="D172" t="str">
            <v>Alois Lageder Chardonnay Alto Adige</v>
          </cell>
          <cell r="G172" t="str">
            <v>75 cl x 6</v>
          </cell>
          <cell r="I172" t="str">
            <v>Italy</v>
          </cell>
          <cell r="K172" t="str">
            <v>Trentino-Alto Adige</v>
          </cell>
        </row>
        <row r="173">
          <cell r="B173">
            <v>76052</v>
          </cell>
          <cell r="D173" t="str">
            <v>Alois Lageder Am Sand Gewurztraminer 2018</v>
          </cell>
          <cell r="G173" t="str">
            <v>75 cl x 6</v>
          </cell>
          <cell r="I173" t="str">
            <v>Italy</v>
          </cell>
          <cell r="K173" t="str">
            <v>Trentino-Alto Adige</v>
          </cell>
        </row>
        <row r="174">
          <cell r="B174">
            <v>76053</v>
          </cell>
          <cell r="D174" t="str">
            <v>Alois Lageder Porer Pinot Grigio</v>
          </cell>
          <cell r="G174" t="str">
            <v>75 cl x 6</v>
          </cell>
          <cell r="I174" t="str">
            <v>Italy</v>
          </cell>
          <cell r="K174" t="str">
            <v>Trentino-Alto Adige</v>
          </cell>
        </row>
        <row r="175">
          <cell r="B175">
            <v>76054</v>
          </cell>
          <cell r="D175" t="str">
            <v>Alois Lageder Terra Alpina Pinot Grigio Dolomiti IGT 2020</v>
          </cell>
          <cell r="G175" t="str">
            <v>75 cl x 6</v>
          </cell>
          <cell r="I175" t="str">
            <v>Italy</v>
          </cell>
          <cell r="K175" t="str">
            <v>Trentino-Alto Adige</v>
          </cell>
        </row>
        <row r="176">
          <cell r="B176">
            <v>76055</v>
          </cell>
          <cell r="D176" t="str">
            <v>Lagrein Rosato Alto Adige Alois Lageder 2020</v>
          </cell>
          <cell r="G176" t="str">
            <v>75 cl x 6</v>
          </cell>
          <cell r="I176" t="str">
            <v>Italy</v>
          </cell>
          <cell r="K176" t="str">
            <v>Trentino-Alto Adige</v>
          </cell>
        </row>
        <row r="177">
          <cell r="B177">
            <v>76056</v>
          </cell>
          <cell r="D177" t="str">
            <v>Pinot Noir Alto Adige Alois Lageder 2019</v>
          </cell>
          <cell r="G177" t="str">
            <v>75 cl x 6</v>
          </cell>
          <cell r="I177" t="str">
            <v>Italy</v>
          </cell>
          <cell r="K177" t="str">
            <v>Trentino-Alto Adige</v>
          </cell>
        </row>
        <row r="178">
          <cell r="B178">
            <v>76084</v>
          </cell>
          <cell r="D178" t="str">
            <v>Alois Lageder Haberle Pinot Bianco 2019</v>
          </cell>
          <cell r="G178" t="str">
            <v>75 cl x 6</v>
          </cell>
          <cell r="I178" t="str">
            <v>Italy</v>
          </cell>
          <cell r="K178" t="str">
            <v>Trentino-Alto Adige</v>
          </cell>
        </row>
        <row r="179">
          <cell r="B179">
            <v>4247408</v>
          </cell>
          <cell r="D179" t="str">
            <v>Alois Lageder Krafuss Pinot Noir Biodynamic 2008</v>
          </cell>
          <cell r="G179" t="str">
            <v>75 cl x 6</v>
          </cell>
          <cell r="I179" t="str">
            <v>Italy</v>
          </cell>
          <cell r="K179" t="str">
            <v>Trentino-Alto Adige</v>
          </cell>
        </row>
        <row r="180">
          <cell r="B180">
            <v>4247417</v>
          </cell>
          <cell r="D180" t="str">
            <v>Alois Lageder Krafuss Pinot Noir Biodynamic 2017</v>
          </cell>
          <cell r="G180" t="str">
            <v>75 cl x 6</v>
          </cell>
          <cell r="I180" t="str">
            <v>Italy</v>
          </cell>
          <cell r="K180" t="str">
            <v>Trentino-Alto Adige</v>
          </cell>
        </row>
        <row r="181">
          <cell r="B181">
            <v>4247418</v>
          </cell>
          <cell r="D181" t="str">
            <v>Alois Lageder Krafuss Pinot Noir Biodynamic 2018</v>
          </cell>
          <cell r="G181" t="str">
            <v>75 cl x 6</v>
          </cell>
          <cell r="I181" t="str">
            <v>Italy</v>
          </cell>
          <cell r="K181" t="str">
            <v>Trentino-Alto Adige</v>
          </cell>
        </row>
        <row r="182">
          <cell r="B182">
            <v>4247420</v>
          </cell>
          <cell r="D182" t="str">
            <v>Alois Lageder Krafuss Pinot Noir Biodynamic 2020</v>
          </cell>
          <cell r="G182" t="str">
            <v>75 cl x 6</v>
          </cell>
          <cell r="I182" t="str">
            <v>Italy</v>
          </cell>
          <cell r="K182" t="str">
            <v>Trentino-Alto Adige</v>
          </cell>
        </row>
        <row r="183">
          <cell r="B183">
            <v>4247422</v>
          </cell>
          <cell r="D183" t="str">
            <v>Alois Lageder Krafuss Pinot Noir Biodynamic 2022</v>
          </cell>
          <cell r="G183" t="str">
            <v>75 cl x 6</v>
          </cell>
          <cell r="I183" t="str">
            <v>Italy</v>
          </cell>
          <cell r="K183" t="str">
            <v>Trentino-Alto Adige</v>
          </cell>
        </row>
        <row r="184">
          <cell r="B184">
            <v>7528117</v>
          </cell>
          <cell r="D184" t="str">
            <v>Alois Lageder Lowengang Chardonnay Biodynamic 2017</v>
          </cell>
          <cell r="G184" t="str">
            <v>75 cl x 6</v>
          </cell>
          <cell r="I184" t="str">
            <v>Italy</v>
          </cell>
          <cell r="K184" t="str">
            <v>Trentino-Alto Adige</v>
          </cell>
        </row>
        <row r="185">
          <cell r="B185">
            <v>7528118</v>
          </cell>
          <cell r="D185" t="str">
            <v>Alois Lageder Lowengang Chardonnay Biodynamic 2018</v>
          </cell>
          <cell r="G185" t="str">
            <v>75 cl x 6</v>
          </cell>
          <cell r="I185" t="str">
            <v>Italy</v>
          </cell>
          <cell r="K185" t="str">
            <v>Trentino-Alto Adige</v>
          </cell>
        </row>
        <row r="186">
          <cell r="B186">
            <v>7528119</v>
          </cell>
          <cell r="D186" t="str">
            <v>Alois Lageder Lowengang Chardonnay Biodynamic 2019</v>
          </cell>
          <cell r="G186" t="str">
            <v>75 cl x 6</v>
          </cell>
          <cell r="I186" t="str">
            <v>Italy</v>
          </cell>
          <cell r="K186" t="str">
            <v>Trentino-Alto Adige</v>
          </cell>
        </row>
        <row r="187">
          <cell r="B187">
            <v>7528121</v>
          </cell>
          <cell r="D187" t="str">
            <v>Alois Lageder Lowengang Chardonnay Biodynamic 2021</v>
          </cell>
          <cell r="G187" t="str">
            <v>75 cl x 6</v>
          </cell>
          <cell r="I187" t="str">
            <v>Italy</v>
          </cell>
          <cell r="K187" t="str">
            <v>Trentino-Alto Adige</v>
          </cell>
        </row>
        <row r="188">
          <cell r="B188">
            <v>45956</v>
          </cell>
          <cell r="D188" t="str">
            <v>Alois Lageder Terra Alpina Dolomiti Organic Pinot Grigio</v>
          </cell>
          <cell r="G188" t="str">
            <v>37.5 cl x 12</v>
          </cell>
          <cell r="I188" t="str">
            <v>Italy</v>
          </cell>
          <cell r="K188" t="str">
            <v>Trentino-Alto Adige</v>
          </cell>
        </row>
        <row r="189">
          <cell r="B189">
            <v>76337</v>
          </cell>
          <cell r="D189" t="str">
            <v xml:space="preserve">Alois Lageder Terra Alpina Dolomiti Pinot Grigio
</v>
          </cell>
          <cell r="G189" t="str">
            <v>37.5 cl x 12</v>
          </cell>
          <cell r="I189" t="str">
            <v>Italy</v>
          </cell>
          <cell r="K189" t="str">
            <v>Trentino-Alto Adige</v>
          </cell>
        </row>
        <row r="190">
          <cell r="B190">
            <v>45188</v>
          </cell>
          <cell r="D190" t="str">
            <v>Alois Lageder Löwengang Inedito II Chardonnay Organic, Trentino</v>
          </cell>
          <cell r="G190" t="str">
            <v>75 cl x 3</v>
          </cell>
          <cell r="I190" t="str">
            <v>Italy</v>
          </cell>
          <cell r="K190" t="str">
            <v>Trentino-Alto Adige</v>
          </cell>
        </row>
        <row r="191">
          <cell r="B191">
            <v>42679</v>
          </cell>
          <cell r="D191" t="str">
            <v>Alois Lageder MUS XX 2020</v>
          </cell>
          <cell r="G191" t="str">
            <v>75 cl x 2</v>
          </cell>
          <cell r="I191" t="str">
            <v>Italy</v>
          </cell>
          <cell r="K191" t="str">
            <v>Trentino-Alto Adige</v>
          </cell>
        </row>
        <row r="192">
          <cell r="B192">
            <v>42680</v>
          </cell>
          <cell r="D192" t="str">
            <v>Alois Lageder CHE XVIII 2018</v>
          </cell>
          <cell r="G192" t="str">
            <v>75 cl x 2</v>
          </cell>
          <cell r="I192" t="str">
            <v>Italy</v>
          </cell>
          <cell r="K192" t="str">
            <v>Trentino-Alto Adige</v>
          </cell>
        </row>
        <row r="193">
          <cell r="B193">
            <v>73299</v>
          </cell>
          <cell r="D193" t="str">
            <v>Alois Lageder BLA BLA 2 NV 2x75cl</v>
          </cell>
          <cell r="G193" t="str">
            <v>75 cl x 2</v>
          </cell>
          <cell r="I193" t="str">
            <v>Italy</v>
          </cell>
          <cell r="K193" t="str">
            <v>Trentino-Alto Adige</v>
          </cell>
        </row>
        <row r="194">
          <cell r="B194">
            <v>74103</v>
          </cell>
          <cell r="D194" t="str">
            <v>Alvear Pale Cream Sherry NV</v>
          </cell>
          <cell r="G194" t="str">
            <v>75 cl x 12</v>
          </cell>
          <cell r="I194" t="str">
            <v>Spain</v>
          </cell>
          <cell r="K194" t="str">
            <v>Andalucía</v>
          </cell>
        </row>
        <row r="195">
          <cell r="B195">
            <v>43163</v>
          </cell>
          <cell r="D195" t="str">
            <v>Alvear Palo Cortado Nº 7 PX NV, Montilla Moriles</v>
          </cell>
          <cell r="G195" t="str">
            <v>75 cl x 6</v>
          </cell>
          <cell r="I195" t="str">
            <v>Spain</v>
          </cell>
          <cell r="K195" t="str">
            <v>Andalucía</v>
          </cell>
        </row>
        <row r="196">
          <cell r="B196">
            <v>69211</v>
          </cell>
          <cell r="D196" t="str">
            <v>Marques de la Sierra Dry Pedro Ximenez Montilla-Moriles</v>
          </cell>
          <cell r="G196" t="str">
            <v>75 cl x 6</v>
          </cell>
          <cell r="I196" t="str">
            <v>Spain</v>
          </cell>
          <cell r="K196" t="str">
            <v>Andalucía</v>
          </cell>
        </row>
        <row r="197">
          <cell r="B197">
            <v>73049</v>
          </cell>
          <cell r="D197" t="str">
            <v>Alvear 3 Miradas Vino de Pueblo Montilla-Moriles</v>
          </cell>
          <cell r="G197" t="str">
            <v>75 cl x 6</v>
          </cell>
          <cell r="I197" t="str">
            <v>Spain</v>
          </cell>
          <cell r="K197" t="str">
            <v>Andalucía</v>
          </cell>
        </row>
        <row r="198">
          <cell r="B198">
            <v>41464</v>
          </cell>
          <cell r="D198" t="str">
            <v>Alvear Pedro Ximenez de Anada</v>
          </cell>
          <cell r="G198" t="str">
            <v>37.5 cl x 6</v>
          </cell>
          <cell r="I198" t="str">
            <v>Spain</v>
          </cell>
          <cell r="K198" t="str">
            <v>Andalucía</v>
          </cell>
        </row>
        <row r="199">
          <cell r="B199">
            <v>42614</v>
          </cell>
          <cell r="D199" t="str">
            <v>Alvear Pedro Ximénez Solera 1910, Montilla Moriles</v>
          </cell>
          <cell r="G199" t="str">
            <v>37.5 cl x 6</v>
          </cell>
          <cell r="I199" t="str">
            <v>Spain</v>
          </cell>
          <cell r="K199" t="str">
            <v>Andalucía</v>
          </cell>
        </row>
        <row r="200">
          <cell r="B200">
            <v>63029</v>
          </cell>
          <cell r="D200" t="str">
            <v>Alvear Pedro Ximenez Solera 1927</v>
          </cell>
          <cell r="G200" t="str">
            <v>37.5 cl x 6</v>
          </cell>
          <cell r="I200" t="str">
            <v>Spain</v>
          </cell>
          <cell r="K200" t="str">
            <v>Andalucía</v>
          </cell>
        </row>
        <row r="201">
          <cell r="B201">
            <v>70538</v>
          </cell>
          <cell r="D201" t="str">
            <v>Alvear Pedro Ximenez de Anada 2015</v>
          </cell>
          <cell r="G201" t="str">
            <v>37.5 cl x 6</v>
          </cell>
          <cell r="I201" t="str">
            <v>Spain</v>
          </cell>
          <cell r="K201" t="str">
            <v>Andalucía</v>
          </cell>
        </row>
        <row r="202">
          <cell r="B202">
            <v>62223</v>
          </cell>
          <cell r="D202" t="str">
            <v>The Bulletin Red Zinfandel</v>
          </cell>
          <cell r="G202" t="str">
            <v>75 cl x 12</v>
          </cell>
          <cell r="I202" t="str">
            <v>United States</v>
          </cell>
          <cell r="K202" t="str">
            <v>California</v>
          </cell>
        </row>
        <row r="203">
          <cell r="B203">
            <v>41689</v>
          </cell>
          <cell r="D203" t="str">
            <v>The Bulletin Zinfandel Rose</v>
          </cell>
          <cell r="G203" t="str">
            <v>75 cl x 6</v>
          </cell>
          <cell r="I203" t="str">
            <v>United States</v>
          </cell>
          <cell r="K203" t="str">
            <v>California</v>
          </cell>
        </row>
        <row r="204">
          <cell r="B204">
            <v>44984</v>
          </cell>
          <cell r="D204" t="str">
            <v>Bulletin Zinfandel Rose 9%, California</v>
          </cell>
          <cell r="G204" t="str">
            <v>75 cl x 6</v>
          </cell>
          <cell r="I204" t="str">
            <v>United States</v>
          </cell>
          <cell r="K204" t="str">
            <v>California</v>
          </cell>
        </row>
        <row r="205">
          <cell r="B205">
            <v>41786</v>
          </cell>
          <cell r="D205" t="str">
            <v>Bulgarini Lugana DOC 2021</v>
          </cell>
          <cell r="G205" t="str">
            <v>75 cl x 6</v>
          </cell>
          <cell r="I205" t="str">
            <v>Italy</v>
          </cell>
          <cell r="K205" t="str">
            <v>Veneto</v>
          </cell>
        </row>
        <row r="206">
          <cell r="B206">
            <v>74806</v>
          </cell>
          <cell r="D206" t="str">
            <v>Bulgarini Garda Classico Chiaretto DOC 2020</v>
          </cell>
          <cell r="G206" t="str">
            <v>75 cl x 6</v>
          </cell>
          <cell r="I206" t="str">
            <v>Italy</v>
          </cell>
          <cell r="K206" t="str">
            <v>Lombardia</v>
          </cell>
        </row>
        <row r="207">
          <cell r="B207">
            <v>74909</v>
          </cell>
          <cell r="D207" t="str">
            <v>Bulgarini Lugana DOC</v>
          </cell>
          <cell r="G207" t="str">
            <v>75 cl x 6</v>
          </cell>
          <cell r="I207" t="str">
            <v>Italy</v>
          </cell>
          <cell r="K207" t="str">
            <v>Veneto</v>
          </cell>
        </row>
        <row r="208">
          <cell r="B208">
            <v>70114</v>
          </cell>
          <cell r="D208" t="str">
            <v>Key Keg Italian Sangiovese Rubicone IGT</v>
          </cell>
          <cell r="G208" t="str">
            <v>20 lt x 1</v>
          </cell>
          <cell r="I208" t="str">
            <v>Italy</v>
          </cell>
          <cell r="K208" t="str">
            <v>Emilia Romagna</v>
          </cell>
        </row>
        <row r="209">
          <cell r="B209">
            <v>70116</v>
          </cell>
          <cell r="D209" t="str">
            <v>Key Keg Italian Trebbiano Rubicone IGT</v>
          </cell>
          <cell r="G209" t="str">
            <v>20 lt x 1</v>
          </cell>
          <cell r="I209" t="str">
            <v>Italy</v>
          </cell>
          <cell r="K209" t="str">
            <v>Emilia Romagna</v>
          </cell>
        </row>
        <row r="210">
          <cell r="B210">
            <v>70127</v>
          </cell>
          <cell r="D210" t="str">
            <v>Key Keg Italian Frizzante Veneto NV</v>
          </cell>
          <cell r="G210" t="str">
            <v>20 lt x 1</v>
          </cell>
          <cell r="I210" t="str">
            <v>Italy</v>
          </cell>
          <cell r="K210" t="str">
            <v>Veneto</v>
          </cell>
        </row>
        <row r="211">
          <cell r="B211">
            <v>41491</v>
          </cell>
          <cell r="D211" t="str">
            <v xml:space="preserve">Battle of Bosworth Organic Puritan Shiraz 2022
</v>
          </cell>
          <cell r="G211" t="str">
            <v>75 cl x 6</v>
          </cell>
          <cell r="I211" t="str">
            <v>Australia</v>
          </cell>
          <cell r="K211" t="str">
            <v>South Australia</v>
          </cell>
        </row>
        <row r="212">
          <cell r="B212">
            <v>46446</v>
          </cell>
          <cell r="D212" t="str">
            <v>Battle of Bosworth Heretic 2023 Organic, McLaren Vale</v>
          </cell>
          <cell r="G212" t="str">
            <v>75 cl x 6</v>
          </cell>
          <cell r="I212" t="str">
            <v>Australia</v>
          </cell>
        </row>
        <row r="213">
          <cell r="B213">
            <v>70756</v>
          </cell>
          <cell r="D213" t="str">
            <v>Battle of Bosworth Graciano</v>
          </cell>
          <cell r="G213" t="str">
            <v>75 cl x 6</v>
          </cell>
          <cell r="I213" t="str">
            <v>Australia</v>
          </cell>
          <cell r="K213" t="str">
            <v>South Australia</v>
          </cell>
        </row>
        <row r="214">
          <cell r="B214">
            <v>73879</v>
          </cell>
          <cell r="D214" t="str">
            <v>Battle of Bosworth Puritan Shiraz 2019</v>
          </cell>
          <cell r="G214" t="str">
            <v>75 cl x 6</v>
          </cell>
          <cell r="I214" t="str">
            <v>Australia</v>
          </cell>
          <cell r="K214" t="str">
            <v>South Australia</v>
          </cell>
        </row>
        <row r="215">
          <cell r="B215">
            <v>76156</v>
          </cell>
          <cell r="D215" t="str">
            <v>Battle of Bosworth Organic Pinot Noir 2020</v>
          </cell>
          <cell r="G215" t="str">
            <v>75 cl x 6</v>
          </cell>
          <cell r="I215" t="str">
            <v>Australia</v>
          </cell>
          <cell r="K215" t="str">
            <v>South Australia</v>
          </cell>
        </row>
        <row r="216">
          <cell r="B216">
            <v>76157</v>
          </cell>
          <cell r="D216" t="str">
            <v>Battle of Bosworth Cabernet Sauvignon 2018</v>
          </cell>
          <cell r="G216" t="str">
            <v>75 cl x 6</v>
          </cell>
          <cell r="I216" t="str">
            <v>Australia</v>
          </cell>
          <cell r="K216" t="str">
            <v>South Australia</v>
          </cell>
        </row>
        <row r="217">
          <cell r="B217">
            <v>41693</v>
          </cell>
          <cell r="D217" t="str">
            <v>Argento Single Block Organic Malbec, Medoza</v>
          </cell>
          <cell r="G217" t="str">
            <v>75 cl x 6</v>
          </cell>
          <cell r="I217" t="str">
            <v>Argentina</v>
          </cell>
          <cell r="K217" t="str">
            <v>Mendoza</v>
          </cell>
        </row>
        <row r="218">
          <cell r="B218">
            <v>41721</v>
          </cell>
          <cell r="D218" t="str">
            <v>Argento Organic Fairtrade Rose, Mendoza</v>
          </cell>
          <cell r="G218" t="str">
            <v>75 cl x 6</v>
          </cell>
          <cell r="I218" t="str">
            <v>Argentina</v>
          </cell>
          <cell r="K218" t="str">
            <v>Mendoza</v>
          </cell>
        </row>
        <row r="219">
          <cell r="B219">
            <v>41729</v>
          </cell>
          <cell r="D219" t="str">
            <v>Argento Estate Reserve Organic Fairtrade Malbec, Mendoza</v>
          </cell>
          <cell r="G219" t="str">
            <v>75 cl x 6</v>
          </cell>
          <cell r="I219" t="str">
            <v>Argentina</v>
          </cell>
          <cell r="K219" t="str">
            <v>Mendoza</v>
          </cell>
        </row>
        <row r="220">
          <cell r="B220">
            <v>41867</v>
          </cell>
          <cell r="D220" t="str">
            <v>Arte de Argento Malbec 75cl (Liberation only) 13%</v>
          </cell>
          <cell r="G220" t="str">
            <v>75 cl x 6</v>
          </cell>
          <cell r="I220" t="str">
            <v>Argentina</v>
          </cell>
          <cell r="K220" t="str">
            <v>Mendoza</v>
          </cell>
        </row>
        <row r="221">
          <cell r="B221">
            <v>42012</v>
          </cell>
          <cell r="D221" t="str">
            <v>Arte de Argento Sauvignon Blanc</v>
          </cell>
          <cell r="G221" t="str">
            <v>75 cl x 6</v>
          </cell>
          <cell r="I221" t="str">
            <v>Argentina</v>
          </cell>
          <cell r="K221" t="str">
            <v>Mendoza</v>
          </cell>
        </row>
        <row r="222">
          <cell r="B222">
            <v>45532</v>
          </cell>
          <cell r="D222" t="str">
            <v>Argento Estate Bottled Organic Malbec, Mendoza</v>
          </cell>
          <cell r="G222" t="str">
            <v>75 cl x 6</v>
          </cell>
          <cell r="I222" t="str">
            <v>Argentina</v>
          </cell>
          <cell r="K222" t="str">
            <v>Mendoza</v>
          </cell>
        </row>
        <row r="223">
          <cell r="B223">
            <v>46735</v>
          </cell>
          <cell r="D223" t="str">
            <v>Arte de Argento Malbec 75cl (Gaucho) 13%</v>
          </cell>
          <cell r="G223" t="str">
            <v>75 cl x 6</v>
          </cell>
          <cell r="I223" t="str">
            <v>Argentina</v>
          </cell>
          <cell r="K223" t="str">
            <v>Mendoza</v>
          </cell>
        </row>
        <row r="224">
          <cell r="B224">
            <v>47190</v>
          </cell>
          <cell r="D224" t="str">
            <v>Arte de Argento Rose 2021 13%</v>
          </cell>
          <cell r="G224" t="str">
            <v>75 cl x 6</v>
          </cell>
          <cell r="I224" t="str">
            <v>Argentina</v>
          </cell>
          <cell r="K224" t="str">
            <v>Mendoza</v>
          </cell>
        </row>
        <row r="225">
          <cell r="B225">
            <v>70181</v>
          </cell>
          <cell r="D225" t="str">
            <v>Andes Soul Pinot Grigio</v>
          </cell>
          <cell r="G225" t="str">
            <v>75 cl x 6</v>
          </cell>
          <cell r="I225" t="str">
            <v>Argentina</v>
          </cell>
          <cell r="K225" t="str">
            <v>Mendoza</v>
          </cell>
        </row>
        <row r="226">
          <cell r="B226">
            <v>70182</v>
          </cell>
          <cell r="D226" t="str">
            <v xml:space="preserve">Andes Soul Malbec
</v>
          </cell>
          <cell r="G226" t="str">
            <v>75 cl x 6</v>
          </cell>
          <cell r="I226" t="str">
            <v>Argentina</v>
          </cell>
          <cell r="K226" t="str">
            <v>Mendoza</v>
          </cell>
        </row>
        <row r="227">
          <cell r="B227">
            <v>70673</v>
          </cell>
          <cell r="D227" t="str">
            <v>Argento Estate Reserve Organic Cabernet Franc</v>
          </cell>
          <cell r="G227" t="str">
            <v>75 cl x 6</v>
          </cell>
          <cell r="I227" t="str">
            <v>Argentina</v>
          </cell>
          <cell r="K227" t="str">
            <v>Mendoza</v>
          </cell>
        </row>
        <row r="228">
          <cell r="B228">
            <v>70879</v>
          </cell>
          <cell r="D228" t="str">
            <v>Andes Soul Chardonnay</v>
          </cell>
          <cell r="G228" t="str">
            <v>75 cl x 6</v>
          </cell>
          <cell r="I228" t="str">
            <v>Argentina</v>
          </cell>
          <cell r="K228" t="str">
            <v>Mendoza</v>
          </cell>
        </row>
        <row r="229">
          <cell r="B229">
            <v>71430</v>
          </cell>
          <cell r="D229" t="str">
            <v>Argento Single Vineyard Altamira Organic Malbec</v>
          </cell>
          <cell r="G229" t="str">
            <v>75 cl x 6</v>
          </cell>
          <cell r="I229" t="str">
            <v>Argentina</v>
          </cell>
          <cell r="K229" t="str">
            <v>Mendoza</v>
          </cell>
        </row>
        <row r="230">
          <cell r="B230">
            <v>74863</v>
          </cell>
          <cell r="D230" t="str">
            <v>Arte de Argento Rose 75cl (Gaucho)</v>
          </cell>
          <cell r="G230" t="str">
            <v>75 cl x 6</v>
          </cell>
          <cell r="I230" t="str">
            <v>Argentina</v>
          </cell>
          <cell r="K230" t="str">
            <v>Mendoza</v>
          </cell>
        </row>
        <row r="231">
          <cell r="B231">
            <v>75945</v>
          </cell>
          <cell r="D231" t="str">
            <v>Argento AG47 Malbec</v>
          </cell>
          <cell r="G231" t="str">
            <v>75 cl x 6</v>
          </cell>
          <cell r="I231" t="str">
            <v>Argentina</v>
          </cell>
          <cell r="K231" t="str">
            <v>Mendoza</v>
          </cell>
        </row>
        <row r="232">
          <cell r="B232">
            <v>75946</v>
          </cell>
          <cell r="D232" t="str">
            <v>Arte de Argento Chardonnay</v>
          </cell>
          <cell r="G232" t="str">
            <v>75 cl x 6</v>
          </cell>
          <cell r="I232" t="str">
            <v>Argentina</v>
          </cell>
          <cell r="K232" t="str">
            <v>Mendoza</v>
          </cell>
        </row>
        <row r="233">
          <cell r="B233">
            <v>42510</v>
          </cell>
          <cell r="D233" t="str">
            <v>Esquinas de Argento Organic Pinot Grigio, Mendoza</v>
          </cell>
          <cell r="G233" t="str">
            <v>75 cl x 6</v>
          </cell>
          <cell r="I233" t="str">
            <v>Argentina</v>
          </cell>
          <cell r="K233" t="str">
            <v>Mendoza</v>
          </cell>
        </row>
        <row r="234">
          <cell r="B234">
            <v>67534</v>
          </cell>
          <cell r="D234" t="str">
            <v>Esquinas de Argento Pinot Grigio</v>
          </cell>
          <cell r="G234" t="str">
            <v>75 cl x 6</v>
          </cell>
          <cell r="I234" t="str">
            <v>Argentina</v>
          </cell>
          <cell r="K234" t="str">
            <v>Mendoza</v>
          </cell>
        </row>
        <row r="235">
          <cell r="B235">
            <v>70477</v>
          </cell>
          <cell r="D235" t="str">
            <v>Esquinas de Argento Malbec</v>
          </cell>
          <cell r="G235" t="str">
            <v>75 cl x 6</v>
          </cell>
          <cell r="I235" t="str">
            <v>Argentina</v>
          </cell>
          <cell r="K235" t="str">
            <v>Mendoza</v>
          </cell>
        </row>
        <row r="236">
          <cell r="B236">
            <v>70221</v>
          </cell>
          <cell r="D236" t="str">
            <v>Salvora Albarino Rodrigo Mendez Rias Baixas 2016</v>
          </cell>
          <cell r="G236" t="str">
            <v>75 cl x 6</v>
          </cell>
          <cell r="I236" t="str">
            <v>Spain</v>
          </cell>
          <cell r="K236" t="str">
            <v>Galicia</v>
          </cell>
        </row>
        <row r="237">
          <cell r="B237">
            <v>73001</v>
          </cell>
          <cell r="D237" t="str">
            <v>Bhilar Plots Tinto Rioja Alavesa</v>
          </cell>
          <cell r="G237" t="str">
            <v>1.5 lt x 6</v>
          </cell>
          <cell r="I237" t="str">
            <v>Spain</v>
          </cell>
          <cell r="K237" t="str">
            <v>Rioja</v>
          </cell>
        </row>
        <row r="238">
          <cell r="B238">
            <v>42262</v>
          </cell>
          <cell r="D238" t="str">
            <v>Bhilar Plots Tinto Rioja Alavesa</v>
          </cell>
          <cell r="G238" t="str">
            <v>75 cl x 6</v>
          </cell>
          <cell r="I238" t="str">
            <v>Spain</v>
          </cell>
          <cell r="K238" t="str">
            <v>Rioja</v>
          </cell>
        </row>
        <row r="239">
          <cell r="B239">
            <v>47282</v>
          </cell>
          <cell r="D239" t="str">
            <v>Bhilar Plots Tinto Rioja Alavesa 13.5% 2021</v>
          </cell>
          <cell r="G239" t="str">
            <v>75 cl x 6</v>
          </cell>
          <cell r="I239" t="str">
            <v>Spain</v>
          </cell>
          <cell r="K239" t="str">
            <v>Rioja</v>
          </cell>
        </row>
        <row r="240">
          <cell r="B240">
            <v>76211</v>
          </cell>
          <cell r="D240" t="str">
            <v>Bhilar Plots Blanco Rioja Alavesa</v>
          </cell>
          <cell r="G240" t="str">
            <v>75 cl x 6</v>
          </cell>
          <cell r="I240" t="str">
            <v>Spain</v>
          </cell>
          <cell r="K240" t="str">
            <v>Rioja</v>
          </cell>
        </row>
        <row r="241">
          <cell r="B241">
            <v>4168016</v>
          </cell>
          <cell r="D241" t="str">
            <v>DSG Phincas Rioja Alavesa 2016</v>
          </cell>
          <cell r="G241" t="str">
            <v>75 cl x 6</v>
          </cell>
          <cell r="I241" t="str">
            <v>Spain</v>
          </cell>
          <cell r="K241" t="str">
            <v>Rioja</v>
          </cell>
        </row>
        <row r="242">
          <cell r="B242">
            <v>4168017</v>
          </cell>
          <cell r="D242" t="str">
            <v>DSG Phincas Rioja Alavesa 2017</v>
          </cell>
          <cell r="G242" t="str">
            <v>75 cl x 6</v>
          </cell>
          <cell r="I242" t="str">
            <v>Spain</v>
          </cell>
          <cell r="K242" t="str">
            <v>Rioja</v>
          </cell>
        </row>
        <row r="243">
          <cell r="B243">
            <v>4168018</v>
          </cell>
          <cell r="D243" t="str">
            <v>DSG Phincas Rioja Alavesa 2018</v>
          </cell>
          <cell r="G243" t="str">
            <v>75 cl x 6</v>
          </cell>
          <cell r="I243" t="str">
            <v>Spain</v>
          </cell>
          <cell r="K243" t="str">
            <v>Rioja</v>
          </cell>
        </row>
        <row r="244">
          <cell r="B244">
            <v>4168020</v>
          </cell>
          <cell r="D244" t="str">
            <v>DSG Phincas Rioja Alavesa 2020</v>
          </cell>
          <cell r="G244" t="str">
            <v>75 cl x 6</v>
          </cell>
          <cell r="I244" t="str">
            <v>Spain</v>
          </cell>
          <cell r="K244" t="str">
            <v>Rioja</v>
          </cell>
        </row>
        <row r="245">
          <cell r="B245">
            <v>76161</v>
          </cell>
          <cell r="D245" t="str">
            <v>Bodegas Castro Martin A2O Albarino</v>
          </cell>
          <cell r="G245" t="str">
            <v>75 cl x 6</v>
          </cell>
          <cell r="I245" t="str">
            <v>Spain</v>
          </cell>
          <cell r="K245" t="str">
            <v>Galicia</v>
          </cell>
        </row>
        <row r="246">
          <cell r="B246">
            <v>60969</v>
          </cell>
          <cell r="D246" t="str">
            <v>Bodegas Castro Martin Albarino Family Estate Selection 2015</v>
          </cell>
          <cell r="G246" t="str">
            <v>75 cl x 6</v>
          </cell>
          <cell r="I246" t="str">
            <v>Spain</v>
          </cell>
          <cell r="K246" t="str">
            <v>Galicia</v>
          </cell>
        </row>
        <row r="247">
          <cell r="B247">
            <v>74580</v>
          </cell>
          <cell r="D247" t="str">
            <v>Bodegas Castro Martin Albarino Family Estate Selection</v>
          </cell>
          <cell r="G247" t="str">
            <v>75 cl x 6</v>
          </cell>
          <cell r="I247" t="str">
            <v>Spain</v>
          </cell>
          <cell r="K247" t="str">
            <v>Galicia</v>
          </cell>
        </row>
        <row r="248">
          <cell r="B248">
            <v>76239</v>
          </cell>
          <cell r="D248" t="str">
            <v>Domingo Martin Albarino</v>
          </cell>
          <cell r="G248" t="str">
            <v>75 cl x 6</v>
          </cell>
          <cell r="I248" t="str">
            <v>Italy</v>
          </cell>
          <cell r="K248" t="str">
            <v>Galicia</v>
          </cell>
        </row>
        <row r="249">
          <cell r="B249">
            <v>46835</v>
          </cell>
          <cell r="D249" t="str">
            <v>Catena Alta Chardonnay 2022</v>
          </cell>
          <cell r="G249" t="str">
            <v>75 cl x 6</v>
          </cell>
          <cell r="I249" t="str">
            <v>Argentina</v>
          </cell>
          <cell r="K249" t="str">
            <v>Mendoza</v>
          </cell>
        </row>
        <row r="250">
          <cell r="B250">
            <v>7599416</v>
          </cell>
          <cell r="D250" t="str">
            <v>Catena Alta Cabernet Sauvignon 2016</v>
          </cell>
          <cell r="G250" t="str">
            <v>75 cl x 6</v>
          </cell>
          <cell r="I250" t="str">
            <v>Argentina</v>
          </cell>
          <cell r="K250" t="str">
            <v>Mendoza</v>
          </cell>
        </row>
        <row r="251">
          <cell r="B251">
            <v>7599417</v>
          </cell>
          <cell r="D251" t="str">
            <v>Catena Alta Cabernet Sauvignon 2017</v>
          </cell>
          <cell r="G251" t="str">
            <v>75 cl x 6</v>
          </cell>
          <cell r="I251" t="str">
            <v>Argentina</v>
          </cell>
          <cell r="K251" t="str">
            <v>Mendoza</v>
          </cell>
        </row>
        <row r="252">
          <cell r="B252">
            <v>7599418</v>
          </cell>
          <cell r="D252" t="str">
            <v>Catena Alta Cabernet Sauvignon 2018</v>
          </cell>
          <cell r="G252" t="str">
            <v>75 cl x 6</v>
          </cell>
          <cell r="I252" t="str">
            <v>Argentina</v>
          </cell>
          <cell r="K252" t="str">
            <v>Mendoza</v>
          </cell>
        </row>
        <row r="253">
          <cell r="B253">
            <v>7599519</v>
          </cell>
          <cell r="D253" t="str">
            <v>Catena Alta Chardonnay 2019</v>
          </cell>
          <cell r="G253" t="str">
            <v>75 cl x 6</v>
          </cell>
          <cell r="I253" t="str">
            <v>Argentina</v>
          </cell>
          <cell r="K253" t="str">
            <v>Mendoza</v>
          </cell>
        </row>
        <row r="254">
          <cell r="B254">
            <v>7599520</v>
          </cell>
          <cell r="D254" t="str">
            <v>Catena Alta Chardonnay 2020</v>
          </cell>
          <cell r="G254" t="str">
            <v>75 cl x 6</v>
          </cell>
          <cell r="I254" t="str">
            <v>Argentina</v>
          </cell>
          <cell r="K254" t="str">
            <v>Mendoza</v>
          </cell>
        </row>
        <row r="255">
          <cell r="B255">
            <v>7627115</v>
          </cell>
          <cell r="D255" t="str">
            <v>Catena Alta Malbec 2015</v>
          </cell>
          <cell r="G255" t="str">
            <v>75 cl x 6</v>
          </cell>
          <cell r="I255" t="str">
            <v>Argentina</v>
          </cell>
          <cell r="K255" t="str">
            <v>Mendoza</v>
          </cell>
        </row>
        <row r="256">
          <cell r="B256">
            <v>7627118</v>
          </cell>
          <cell r="D256" t="str">
            <v>Catena Alta Malbec 2018 (Wooden Cases)</v>
          </cell>
          <cell r="G256" t="str">
            <v>75 cl x 6</v>
          </cell>
          <cell r="I256" t="str">
            <v>Argentina</v>
          </cell>
          <cell r="K256" t="str">
            <v>Mendoza</v>
          </cell>
        </row>
        <row r="257">
          <cell r="B257">
            <v>7627120</v>
          </cell>
          <cell r="D257" t="str">
            <v>Catena Alta Malbec 2020 (Wooden Cases)</v>
          </cell>
          <cell r="G257" t="str">
            <v>75 cl x 6</v>
          </cell>
          <cell r="I257" t="str">
            <v>Argentina</v>
          </cell>
          <cell r="K257" t="str">
            <v>Mendoza</v>
          </cell>
        </row>
        <row r="258">
          <cell r="B258">
            <v>7627121</v>
          </cell>
          <cell r="D258" t="str">
            <v>Catena Alta Malbec 2021 (Wooden Cases)</v>
          </cell>
          <cell r="G258" t="str">
            <v>75 cl x 6</v>
          </cell>
          <cell r="I258" t="str">
            <v>Argentina</v>
          </cell>
          <cell r="K258" t="str">
            <v>Mendoza</v>
          </cell>
        </row>
        <row r="259">
          <cell r="B259">
            <v>41609</v>
          </cell>
          <cell r="D259" t="str">
            <v>Catena Appellation Vista Flores Malbec</v>
          </cell>
          <cell r="G259" t="str">
            <v>1.5 lt x 6</v>
          </cell>
          <cell r="I259" t="str">
            <v>Argentina</v>
          </cell>
          <cell r="K259" t="str">
            <v>Mendoza</v>
          </cell>
        </row>
        <row r="260">
          <cell r="B260">
            <v>71328</v>
          </cell>
          <cell r="D260" t="str">
            <v>Catena Appellation Vista Flores Malbec 2016</v>
          </cell>
          <cell r="G260" t="str">
            <v>1.5 lt x 6</v>
          </cell>
          <cell r="I260" t="str">
            <v>Argentina</v>
          </cell>
          <cell r="K260" t="str">
            <v>Mendoza</v>
          </cell>
        </row>
        <row r="261">
          <cell r="B261">
            <v>41292</v>
          </cell>
          <cell r="D261" t="str">
            <v>Catena Appellation Cabernet Sauvignon</v>
          </cell>
          <cell r="G261" t="str">
            <v>75 cl x 6</v>
          </cell>
          <cell r="I261" t="str">
            <v>Argentina</v>
          </cell>
          <cell r="K261" t="str">
            <v>Mendoza</v>
          </cell>
        </row>
        <row r="262">
          <cell r="B262">
            <v>41653</v>
          </cell>
          <cell r="D262" t="str">
            <v>Catena Appellation Vista Flores Malbec</v>
          </cell>
          <cell r="G262" t="str">
            <v>75 cl x 6</v>
          </cell>
          <cell r="I262" t="str">
            <v>Argentina</v>
          </cell>
          <cell r="K262" t="str">
            <v>Mendoza</v>
          </cell>
        </row>
        <row r="263">
          <cell r="B263">
            <v>42255</v>
          </cell>
          <cell r="D263" t="str">
            <v>Catena Appellation Agrelo Cabernet Sauvignon 2019</v>
          </cell>
          <cell r="G263" t="str">
            <v>75 cl x 6</v>
          </cell>
          <cell r="I263" t="str">
            <v>Argentina</v>
          </cell>
          <cell r="K263" t="str">
            <v>Mendoza</v>
          </cell>
        </row>
        <row r="264">
          <cell r="B264">
            <v>72823</v>
          </cell>
          <cell r="D264" t="str">
            <v>Catena Appellation Cabernet Sauvignon 2017</v>
          </cell>
          <cell r="G264" t="str">
            <v>75 cl x 6</v>
          </cell>
          <cell r="I264" t="str">
            <v>Argentina</v>
          </cell>
          <cell r="K264" t="str">
            <v>Mendoza</v>
          </cell>
        </row>
        <row r="265">
          <cell r="B265">
            <v>72892</v>
          </cell>
          <cell r="D265" t="str">
            <v>Catena Appellation Chardonnay 2018</v>
          </cell>
          <cell r="G265" t="str">
            <v>75 cl x 6</v>
          </cell>
          <cell r="I265" t="str">
            <v>Argentina</v>
          </cell>
          <cell r="K265" t="str">
            <v>Mendoza</v>
          </cell>
        </row>
        <row r="266">
          <cell r="B266">
            <v>74378</v>
          </cell>
          <cell r="D266" t="str">
            <v>Catena Appellation Agrelo Malbec (Gaucho)</v>
          </cell>
          <cell r="G266" t="str">
            <v>75 cl x 6</v>
          </cell>
          <cell r="I266" t="str">
            <v>Argentina</v>
          </cell>
          <cell r="K266" t="str">
            <v>Mendoza</v>
          </cell>
        </row>
        <row r="267">
          <cell r="B267">
            <v>74531</v>
          </cell>
          <cell r="D267" t="str">
            <v>Catena Appellation Cabernet Franc</v>
          </cell>
          <cell r="G267" t="str">
            <v>75 cl x 6</v>
          </cell>
          <cell r="I267" t="str">
            <v>Argentina</v>
          </cell>
          <cell r="K267" t="str">
            <v>Mendoza</v>
          </cell>
        </row>
        <row r="268">
          <cell r="B268">
            <v>76273</v>
          </cell>
          <cell r="D268" t="str">
            <v>Catena La Consulta Appellation Malbec</v>
          </cell>
          <cell r="G268" t="str">
            <v>75 cl x 6</v>
          </cell>
          <cell r="I268" t="str">
            <v>Argentina</v>
          </cell>
          <cell r="K268" t="str">
            <v>Mendoza</v>
          </cell>
        </row>
        <row r="269">
          <cell r="B269">
            <v>76329</v>
          </cell>
          <cell r="D269" t="str">
            <v>Catena Appellation Chardonnay</v>
          </cell>
          <cell r="G269" t="str">
            <v>75 cl x 6</v>
          </cell>
          <cell r="I269" t="str">
            <v>Argentina</v>
          </cell>
          <cell r="K269" t="str">
            <v>Mendoza</v>
          </cell>
        </row>
        <row r="270">
          <cell r="B270">
            <v>41384</v>
          </cell>
          <cell r="D270" t="str">
            <v>Harrods Malbec</v>
          </cell>
          <cell r="G270" t="str">
            <v>75 cl x 12</v>
          </cell>
          <cell r="I270" t="str">
            <v>Argentina</v>
          </cell>
          <cell r="K270" t="str">
            <v>Mendoza</v>
          </cell>
        </row>
        <row r="271">
          <cell r="B271">
            <v>73550</v>
          </cell>
          <cell r="D271" t="str">
            <v>Catena Cabernet Sauvignon Special Selection for The Wine Society</v>
          </cell>
          <cell r="G271" t="str">
            <v>75 cl x 12</v>
          </cell>
          <cell r="I271" t="str">
            <v>Argentina</v>
          </cell>
          <cell r="K271" t="str">
            <v>Mendoza</v>
          </cell>
        </row>
        <row r="272">
          <cell r="B272">
            <v>76332</v>
          </cell>
          <cell r="D272" t="str">
            <v>The Society´s Exhibition Mendoza Malbec 2020</v>
          </cell>
          <cell r="G272" t="str">
            <v>75 cl x 12</v>
          </cell>
          <cell r="I272" t="str">
            <v>Argentina</v>
          </cell>
          <cell r="K272" t="str">
            <v>Mendoza</v>
          </cell>
        </row>
        <row r="273">
          <cell r="B273">
            <v>41553</v>
          </cell>
          <cell r="D273" t="str">
            <v>Catena Chardonnay</v>
          </cell>
          <cell r="G273" t="str">
            <v>75 cl x 6</v>
          </cell>
          <cell r="I273" t="str">
            <v>Argentina</v>
          </cell>
          <cell r="K273" t="str">
            <v>Mendoza</v>
          </cell>
        </row>
        <row r="274">
          <cell r="B274">
            <v>41777</v>
          </cell>
          <cell r="D274" t="str">
            <v>Catena Appellation Paraje Altamira Malbec (Fazenda Only)</v>
          </cell>
          <cell r="G274" t="str">
            <v>75 cl x 6</v>
          </cell>
          <cell r="I274" t="str">
            <v>Argentina</v>
          </cell>
          <cell r="K274" t="str">
            <v>Mendoza</v>
          </cell>
        </row>
        <row r="275">
          <cell r="B275">
            <v>42390</v>
          </cell>
          <cell r="D275" t="str">
            <v>Catena Zapata Malbec Nicasia 2019</v>
          </cell>
          <cell r="G275" t="str">
            <v>75 cl x 6</v>
          </cell>
          <cell r="I275" t="str">
            <v>Argentina</v>
          </cell>
          <cell r="K275" t="str">
            <v>Mendoza</v>
          </cell>
        </row>
        <row r="276">
          <cell r="B276">
            <v>42794</v>
          </cell>
          <cell r="D276" t="str">
            <v>Pasarisa Patagonia Pinot Noir 2020</v>
          </cell>
          <cell r="G276" t="str">
            <v>75 cl x 6</v>
          </cell>
          <cell r="I276" t="str">
            <v>Argentina</v>
          </cell>
          <cell r="K276" t="str">
            <v>Patagonia</v>
          </cell>
        </row>
        <row r="277">
          <cell r="B277">
            <v>43511</v>
          </cell>
          <cell r="D277" t="str">
            <v>Catena La Marchigiana Criolla Chica 2021 (Gaucho)</v>
          </cell>
          <cell r="G277" t="str">
            <v>75 cl x 6</v>
          </cell>
          <cell r="I277" t="str">
            <v>Argentina</v>
          </cell>
          <cell r="K277" t="str">
            <v>Mendoza</v>
          </cell>
        </row>
        <row r="278">
          <cell r="B278">
            <v>43708</v>
          </cell>
          <cell r="D278" t="str">
            <v>Nicolas Catena Zapata 2000</v>
          </cell>
          <cell r="G278" t="str">
            <v>75 cl x 6</v>
          </cell>
          <cell r="I278" t="str">
            <v>Argentina</v>
          </cell>
          <cell r="K278" t="str">
            <v>Mendoza</v>
          </cell>
        </row>
        <row r="279">
          <cell r="B279">
            <v>43709</v>
          </cell>
          <cell r="D279" t="str">
            <v>Nicolas Catena Zapata 2002</v>
          </cell>
          <cell r="G279" t="str">
            <v>75 cl x 6</v>
          </cell>
          <cell r="I279" t="str">
            <v>Argentina</v>
          </cell>
          <cell r="K279" t="str">
            <v>Mendoza</v>
          </cell>
        </row>
        <row r="280">
          <cell r="B280">
            <v>43710</v>
          </cell>
          <cell r="D280" t="str">
            <v>Nicolas Catena Zapata 2003</v>
          </cell>
          <cell r="G280" t="str">
            <v>75 cl x 6</v>
          </cell>
          <cell r="I280" t="str">
            <v>Argentina</v>
          </cell>
          <cell r="K280" t="str">
            <v>Mendoza</v>
          </cell>
        </row>
        <row r="281">
          <cell r="B281">
            <v>43711</v>
          </cell>
          <cell r="D281" t="str">
            <v>FW Nicolas Catena Zapata 2004</v>
          </cell>
          <cell r="G281" t="str">
            <v>75 cl x 6</v>
          </cell>
          <cell r="I281" t="str">
            <v>Argentina</v>
          </cell>
          <cell r="K281" t="str">
            <v>Mendoza</v>
          </cell>
        </row>
        <row r="282">
          <cell r="B282">
            <v>44422</v>
          </cell>
          <cell r="D282" t="str">
            <v>Catena La Marchigiana Criolla Chica 2020 (Gaucho)</v>
          </cell>
          <cell r="G282" t="str">
            <v>75 cl x 6</v>
          </cell>
          <cell r="I282" t="str">
            <v>Argentina</v>
          </cell>
          <cell r="K282" t="str">
            <v>Mendoza</v>
          </cell>
        </row>
        <row r="283">
          <cell r="B283">
            <v>45276</v>
          </cell>
          <cell r="D283" t="str">
            <v>Nicolas Catena Zapata 2019</v>
          </cell>
          <cell r="G283" t="str">
            <v>75 cl x 6</v>
          </cell>
          <cell r="I283" t="str">
            <v>Argentina</v>
          </cell>
          <cell r="K283" t="str">
            <v>Mendoza</v>
          </cell>
        </row>
        <row r="284">
          <cell r="B284">
            <v>45413</v>
          </cell>
          <cell r="D284" t="str">
            <v>Luca Chardonnay G-Lot 2021, Uco Valley</v>
          </cell>
          <cell r="G284" t="str">
            <v>75 cl x 6</v>
          </cell>
          <cell r="I284" t="str">
            <v>Argentina</v>
          </cell>
          <cell r="K284" t="str">
            <v>Argentina</v>
          </cell>
        </row>
        <row r="285">
          <cell r="B285">
            <v>45465</v>
          </cell>
          <cell r="D285" t="str">
            <v>Catena Zapata Malbec Argentino (Wooden Case) 2020</v>
          </cell>
          <cell r="G285" t="str">
            <v>75 cl x 6</v>
          </cell>
          <cell r="I285" t="str">
            <v>Argentina</v>
          </cell>
          <cell r="K285" t="str">
            <v>Mendoza</v>
          </cell>
        </row>
        <row r="286">
          <cell r="B286">
            <v>46412</v>
          </cell>
          <cell r="D286" t="str">
            <v>Catena Zapata Malbec Nicasia 2021</v>
          </cell>
          <cell r="G286" t="str">
            <v>75 cl x 6</v>
          </cell>
          <cell r="I286" t="str">
            <v>Argentina</v>
          </cell>
          <cell r="K286" t="str">
            <v>Mendoza</v>
          </cell>
        </row>
        <row r="287">
          <cell r="B287">
            <v>46420</v>
          </cell>
          <cell r="D287" t="str">
            <v>Catena Zapata Malbec Argentino (Wooden Case) 2004</v>
          </cell>
          <cell r="G287" t="str">
            <v>75 cl x 6</v>
          </cell>
          <cell r="I287" t="str">
            <v>Argentina</v>
          </cell>
          <cell r="K287" t="str">
            <v>Mendoza</v>
          </cell>
        </row>
        <row r="288">
          <cell r="B288">
            <v>46421</v>
          </cell>
          <cell r="D288" t="str">
            <v>FW Catena Zapata Malbec Nicasia 2014</v>
          </cell>
          <cell r="G288" t="str">
            <v>75 cl x 6</v>
          </cell>
          <cell r="I288" t="str">
            <v>Argentina</v>
          </cell>
          <cell r="K288" t="str">
            <v>Mendoza</v>
          </cell>
        </row>
        <row r="289">
          <cell r="B289">
            <v>47296</v>
          </cell>
          <cell r="D289" t="str">
            <v>Catena Zapata Malbec Argentino (Wooden Case) 2022</v>
          </cell>
          <cell r="G289" t="str">
            <v>75 cl x 6</v>
          </cell>
          <cell r="I289" t="str">
            <v>Argentina</v>
          </cell>
          <cell r="K289" t="str">
            <v>Mendoza</v>
          </cell>
        </row>
        <row r="290">
          <cell r="B290">
            <v>72080</v>
          </cell>
          <cell r="D290" t="str">
            <v>Retamo Malbec 2018</v>
          </cell>
          <cell r="G290" t="str">
            <v>75 cl x 6</v>
          </cell>
          <cell r="I290" t="str">
            <v>Argentina</v>
          </cell>
          <cell r="K290" t="str">
            <v>Mendoza</v>
          </cell>
        </row>
        <row r="291">
          <cell r="B291">
            <v>72255</v>
          </cell>
          <cell r="D291" t="str">
            <v>Catena Vinas Malbec Lunlunta (Gaucho only)</v>
          </cell>
          <cell r="G291" t="str">
            <v>75 cl x 6</v>
          </cell>
          <cell r="I291" t="str">
            <v>Argentina</v>
          </cell>
          <cell r="K291" t="str">
            <v>Mendoza</v>
          </cell>
        </row>
        <row r="292">
          <cell r="B292">
            <v>72825</v>
          </cell>
          <cell r="D292" t="str">
            <v>Catena Zapata Malbec Nicasia 2015</v>
          </cell>
          <cell r="G292" t="str">
            <v>75 cl x 6</v>
          </cell>
          <cell r="I292" t="str">
            <v>Argentina</v>
          </cell>
          <cell r="K292" t="str">
            <v>Mendoza</v>
          </cell>
        </row>
        <row r="293">
          <cell r="B293">
            <v>73141</v>
          </cell>
          <cell r="D293" t="str">
            <v>Catena La Marchigiana Criolla Chica 2018 (Gaucho)</v>
          </cell>
          <cell r="G293" t="str">
            <v>75 cl x 6</v>
          </cell>
          <cell r="I293" t="str">
            <v>Argentina</v>
          </cell>
          <cell r="K293" t="str">
            <v>Mendoza</v>
          </cell>
        </row>
        <row r="294">
          <cell r="B294">
            <v>74632</v>
          </cell>
          <cell r="D294" t="str">
            <v>Catena Zapata Malbec Nicasia 2016</v>
          </cell>
          <cell r="G294" t="str">
            <v>75 cl x 6</v>
          </cell>
          <cell r="I294" t="str">
            <v>Argentina</v>
          </cell>
          <cell r="K294" t="str">
            <v>Mendoza</v>
          </cell>
        </row>
        <row r="295">
          <cell r="B295">
            <v>76144</v>
          </cell>
          <cell r="D295" t="str">
            <v>Catena Zapata Malbec Nicasia 2018</v>
          </cell>
          <cell r="G295" t="str">
            <v>75 cl x 6</v>
          </cell>
          <cell r="I295" t="str">
            <v>Argentina</v>
          </cell>
          <cell r="K295" t="str">
            <v>Mendoza</v>
          </cell>
        </row>
        <row r="296">
          <cell r="B296">
            <v>76165</v>
          </cell>
          <cell r="D296" t="str">
            <v>Nicolas Catena Zapata 2016</v>
          </cell>
          <cell r="G296" t="str">
            <v>75 cl x 6</v>
          </cell>
          <cell r="I296" t="str">
            <v>Argentina</v>
          </cell>
          <cell r="K296" t="str">
            <v>Mendoza</v>
          </cell>
        </row>
        <row r="297">
          <cell r="B297">
            <v>76205</v>
          </cell>
          <cell r="D297" t="str">
            <v>Catena Malbec</v>
          </cell>
          <cell r="G297" t="str">
            <v>75 cl x 6</v>
          </cell>
          <cell r="I297" t="str">
            <v>Argentina</v>
          </cell>
          <cell r="K297" t="str">
            <v>Mendoza</v>
          </cell>
        </row>
        <row r="298">
          <cell r="B298">
            <v>76266</v>
          </cell>
          <cell r="D298" t="str">
            <v>Catena La Marchigiana Malbec</v>
          </cell>
          <cell r="G298" t="str">
            <v>75 cl x 6</v>
          </cell>
          <cell r="I298" t="str">
            <v>Argentina</v>
          </cell>
          <cell r="K298" t="str">
            <v>Mendoza</v>
          </cell>
        </row>
        <row r="299">
          <cell r="B299">
            <v>76330</v>
          </cell>
          <cell r="D299" t="str">
            <v>DV Catena Cabernet Historico</v>
          </cell>
          <cell r="G299" t="str">
            <v>75 cl x 6</v>
          </cell>
          <cell r="I299" t="str">
            <v>Argentina</v>
          </cell>
          <cell r="K299" t="str">
            <v>Mendoza</v>
          </cell>
        </row>
        <row r="300">
          <cell r="B300">
            <v>76416</v>
          </cell>
          <cell r="D300" t="str">
            <v>Retamo Malbec (Fazenda Only)</v>
          </cell>
          <cell r="G300" t="str">
            <v>75 cl x 6</v>
          </cell>
          <cell r="I300" t="str">
            <v>Argentina</v>
          </cell>
          <cell r="K300" t="str">
            <v>Mendoza</v>
          </cell>
        </row>
        <row r="301">
          <cell r="B301">
            <v>73146</v>
          </cell>
          <cell r="D301" t="str">
            <v>Catena Saint Felicien Semillon Doux</v>
          </cell>
          <cell r="G301" t="str">
            <v>50 cl x 6</v>
          </cell>
          <cell r="I301" t="str">
            <v>Argentina</v>
          </cell>
          <cell r="K301" t="str">
            <v>Mendoza</v>
          </cell>
        </row>
        <row r="302">
          <cell r="B302">
            <v>44443</v>
          </cell>
          <cell r="D302" t="str">
            <v>The Society's Exhibition Malbec Mendoza 2021</v>
          </cell>
          <cell r="G302" t="str">
            <v>37.5 cl x 12</v>
          </cell>
          <cell r="I302" t="str">
            <v>Argentina</v>
          </cell>
          <cell r="K302" t="str">
            <v>Mendoza</v>
          </cell>
        </row>
        <row r="303">
          <cell r="B303">
            <v>42320</v>
          </cell>
          <cell r="D303" t="str">
            <v>Catena Adrianna Vineyard River Malbec (Wooden Presentation Box) 2018</v>
          </cell>
          <cell r="G303" t="str">
            <v>3 lt x 1</v>
          </cell>
          <cell r="I303" t="str">
            <v>Argentina</v>
          </cell>
          <cell r="K303" t="str">
            <v>Mendoza</v>
          </cell>
        </row>
        <row r="304">
          <cell r="B304">
            <v>43077</v>
          </cell>
          <cell r="D304" t="str">
            <v>Catena Zapata Malbec Argentino 2020</v>
          </cell>
          <cell r="G304" t="str">
            <v>3 lt x 1</v>
          </cell>
          <cell r="I304" t="str">
            <v>Argentina</v>
          </cell>
          <cell r="K304" t="str">
            <v>Mendoza</v>
          </cell>
        </row>
        <row r="305">
          <cell r="B305">
            <v>43225</v>
          </cell>
          <cell r="D305" t="str">
            <v>Catena Adrianna Vineyard River Malbec 2019</v>
          </cell>
          <cell r="G305" t="str">
            <v>3 lt x 1</v>
          </cell>
          <cell r="I305" t="str">
            <v>Argentina</v>
          </cell>
          <cell r="K305" t="str">
            <v>Mendoza</v>
          </cell>
        </row>
        <row r="306">
          <cell r="B306">
            <v>44588</v>
          </cell>
          <cell r="D306" t="str">
            <v>Catena Adrianna Vineyard River Malbec 2020</v>
          </cell>
          <cell r="G306" t="str">
            <v>3 lt x 1</v>
          </cell>
          <cell r="I306" t="str">
            <v>Argentina</v>
          </cell>
          <cell r="K306" t="str">
            <v>Mendoza</v>
          </cell>
        </row>
        <row r="307">
          <cell r="B307">
            <v>46382</v>
          </cell>
          <cell r="D307" t="str">
            <v>Catena Zapata Malbec Argentino 2022</v>
          </cell>
          <cell r="G307" t="str">
            <v>3 lt x 1</v>
          </cell>
          <cell r="I307" t="str">
            <v>Argentina</v>
          </cell>
          <cell r="K307" t="str">
            <v>Mendoza</v>
          </cell>
        </row>
        <row r="308">
          <cell r="B308">
            <v>46416</v>
          </cell>
          <cell r="D308" t="str">
            <v>Catena Adrianna Vineyard River Malbec 2021</v>
          </cell>
          <cell r="G308" t="str">
            <v>3 lt x 1</v>
          </cell>
          <cell r="I308" t="str">
            <v>Argentina</v>
          </cell>
          <cell r="K308" t="str">
            <v>Mendoza</v>
          </cell>
        </row>
        <row r="309">
          <cell r="B309">
            <v>73701</v>
          </cell>
          <cell r="D309" t="str">
            <v>Catena Adrianna Vineyard River Stones Malbec 2016(3Lx1)</v>
          </cell>
          <cell r="G309" t="str">
            <v>3 lt x 1</v>
          </cell>
          <cell r="I309" t="str">
            <v>Argentina</v>
          </cell>
          <cell r="K309" t="str">
            <v>Mendoza</v>
          </cell>
        </row>
        <row r="310">
          <cell r="B310">
            <v>76050</v>
          </cell>
          <cell r="D310" t="str">
            <v>Catena Zapata Malbec Argentino 2019</v>
          </cell>
          <cell r="G310" t="str">
            <v>3 lt x 1</v>
          </cell>
          <cell r="I310" t="str">
            <v>Argentina</v>
          </cell>
          <cell r="K310" t="str">
            <v>Mendoza</v>
          </cell>
        </row>
        <row r="311">
          <cell r="B311">
            <v>76149</v>
          </cell>
          <cell r="D311" t="str">
            <v>Catena Adrianna Vineyard River Malbec 2018</v>
          </cell>
          <cell r="G311" t="str">
            <v>3 lt x 1</v>
          </cell>
          <cell r="I311" t="str">
            <v>Argentina</v>
          </cell>
          <cell r="K311" t="str">
            <v>Mendoza</v>
          </cell>
        </row>
        <row r="312">
          <cell r="B312">
            <v>42316</v>
          </cell>
          <cell r="D312" t="str">
            <v>Catena Adrianna Vineyard River Malbec (Wooden Presentation Case) 2018</v>
          </cell>
          <cell r="G312" t="str">
            <v>75 cl x 3</v>
          </cell>
          <cell r="I312" t="str">
            <v>Argentina</v>
          </cell>
          <cell r="K312" t="str">
            <v>Mendoza</v>
          </cell>
        </row>
        <row r="313">
          <cell r="B313">
            <v>42322</v>
          </cell>
          <cell r="D313" t="str">
            <v>100 Point Adrianna (Wooden Presentation Case)</v>
          </cell>
          <cell r="G313" t="str">
            <v>75 cl x 3</v>
          </cell>
          <cell r="I313" t="str">
            <v>Argentina</v>
          </cell>
          <cell r="K313" t="str">
            <v>Mendoza</v>
          </cell>
        </row>
        <row r="314">
          <cell r="B314">
            <v>43071</v>
          </cell>
          <cell r="D314" t="str">
            <v>Catena Adrianna Vineyard River Malbec (Wooden Presentation Case) 2019</v>
          </cell>
          <cell r="G314" t="str">
            <v>75 cl x 3</v>
          </cell>
          <cell r="I314" t="str">
            <v>Argentina</v>
          </cell>
          <cell r="K314" t="str">
            <v>Mendoza</v>
          </cell>
        </row>
        <row r="315">
          <cell r="B315">
            <v>43074</v>
          </cell>
          <cell r="D315" t="str">
            <v>Catena Adrianna Fortuna Terrae Malbec (Wooden Presentation Case) 2019</v>
          </cell>
          <cell r="G315" t="str">
            <v>75 cl x 3</v>
          </cell>
          <cell r="I315" t="str">
            <v>Argentina</v>
          </cell>
          <cell r="K315" t="str">
            <v>Mendoza</v>
          </cell>
        </row>
        <row r="316">
          <cell r="B316">
            <v>44138</v>
          </cell>
          <cell r="D316" t="str">
            <v>Catena Adrianna Fortuna Terrae Malbec (Wooden Presentation Case) 2020</v>
          </cell>
          <cell r="G316" t="str">
            <v>75 cl x 3</v>
          </cell>
          <cell r="I316" t="str">
            <v>Argentina</v>
          </cell>
          <cell r="K316" t="str">
            <v>Mendoza</v>
          </cell>
        </row>
        <row r="317">
          <cell r="B317">
            <v>44139</v>
          </cell>
          <cell r="D317" t="str">
            <v>Catena Adrianna Vineyard River Malbec (Wooden Presentation Case) 2020</v>
          </cell>
          <cell r="G317" t="str">
            <v>75 cl x 3</v>
          </cell>
          <cell r="I317" t="str">
            <v>Argentina</v>
          </cell>
          <cell r="K317" t="str">
            <v>Mendoza</v>
          </cell>
        </row>
        <row r="318">
          <cell r="B318">
            <v>46375</v>
          </cell>
          <cell r="D318" t="str">
            <v>Catena Adrianna Vineyard River Malbec (Wooden Presentation Case) 2021</v>
          </cell>
          <cell r="G318" t="str">
            <v>75 cl x 3</v>
          </cell>
          <cell r="I318" t="str">
            <v>Argentina</v>
          </cell>
          <cell r="K318" t="str">
            <v>Mendoza</v>
          </cell>
        </row>
        <row r="319">
          <cell r="B319">
            <v>46387</v>
          </cell>
          <cell r="D319" t="str">
            <v>Catena Adrianna Fortuna Terrae Malbec (Wooden Presentation Case) 2020</v>
          </cell>
          <cell r="G319" t="str">
            <v>75 cl x 3</v>
          </cell>
          <cell r="I319" t="str">
            <v>Argentina</v>
          </cell>
          <cell r="K319" t="str">
            <v>Mendoza</v>
          </cell>
        </row>
        <row r="320">
          <cell r="B320">
            <v>72927</v>
          </cell>
          <cell r="D320" t="str">
            <v>Catena Adrianna Vineyard River Stones Malbec 2015</v>
          </cell>
          <cell r="G320" t="str">
            <v>75 cl x 3</v>
          </cell>
          <cell r="I320" t="str">
            <v>Argentina</v>
          </cell>
          <cell r="K320" t="str">
            <v>Mendoza</v>
          </cell>
        </row>
        <row r="321">
          <cell r="B321">
            <v>73164</v>
          </cell>
          <cell r="D321" t="str">
            <v>Catena Adrianna Vineyard River Stones Malbec 2016</v>
          </cell>
          <cell r="G321" t="str">
            <v>75 cl x 3</v>
          </cell>
          <cell r="I321" t="str">
            <v>Argentina</v>
          </cell>
          <cell r="K321" t="str">
            <v>Mendoza</v>
          </cell>
        </row>
        <row r="322">
          <cell r="B322">
            <v>74506</v>
          </cell>
          <cell r="D322" t="str">
            <v>Catena Adrianna Vineyard River Stones Malbec 2017</v>
          </cell>
          <cell r="G322" t="str">
            <v>75 cl x 3</v>
          </cell>
          <cell r="I322" t="str">
            <v>Argentina</v>
          </cell>
          <cell r="K322" t="str">
            <v>Mendoza</v>
          </cell>
        </row>
        <row r="323">
          <cell r="B323">
            <v>76142</v>
          </cell>
          <cell r="D323" t="str">
            <v>Catena Adrianna Fortuna Terrae Malbec 2018</v>
          </cell>
          <cell r="G323" t="str">
            <v>75 cl x 3</v>
          </cell>
          <cell r="I323" t="str">
            <v>Argentina</v>
          </cell>
          <cell r="K323" t="str">
            <v>Mendoza</v>
          </cell>
        </row>
        <row r="324">
          <cell r="B324">
            <v>76143</v>
          </cell>
          <cell r="D324" t="str">
            <v>Catena Adrianna Vineyard River Malbec 2017</v>
          </cell>
          <cell r="G324" t="str">
            <v>75 cl x 3</v>
          </cell>
          <cell r="I324" t="str">
            <v>Argentina</v>
          </cell>
          <cell r="K324" t="str">
            <v>Mendoza</v>
          </cell>
        </row>
        <row r="325">
          <cell r="B325">
            <v>76373</v>
          </cell>
          <cell r="D325" t="str">
            <v>100 Point Adrianna Case</v>
          </cell>
          <cell r="G325" t="str">
            <v>75 cl x 3</v>
          </cell>
          <cell r="I325" t="str">
            <v>Argentina</v>
          </cell>
          <cell r="K325" t="str">
            <v>Mendoza</v>
          </cell>
        </row>
        <row r="326">
          <cell r="B326">
            <v>42317</v>
          </cell>
          <cell r="D326" t="str">
            <v>Catena Adrianna Fortuna Terrae Malbec (Wooden Presentation Case) 2018</v>
          </cell>
          <cell r="G326" t="str">
            <v>6 lt x 1</v>
          </cell>
          <cell r="I326" t="str">
            <v>Argentina</v>
          </cell>
          <cell r="K326" t="str">
            <v>Mendoza</v>
          </cell>
        </row>
        <row r="327">
          <cell r="B327">
            <v>42321</v>
          </cell>
          <cell r="D327" t="str">
            <v>Catena Adrianna Vineyard River Malbec (Wooden Presentation Case) 2018</v>
          </cell>
          <cell r="G327" t="str">
            <v>6 lt x 1</v>
          </cell>
          <cell r="I327" t="str">
            <v>Argentina</v>
          </cell>
          <cell r="K327" t="str">
            <v>Mendoza</v>
          </cell>
        </row>
        <row r="328">
          <cell r="B328">
            <v>43212</v>
          </cell>
          <cell r="D328" t="str">
            <v>Catena Adrianna Vineyard River Malbec (Wooden Presentation Case) 2019</v>
          </cell>
          <cell r="G328" t="str">
            <v>6 lt x 1</v>
          </cell>
          <cell r="I328" t="str">
            <v>Argentina</v>
          </cell>
          <cell r="K328" t="str">
            <v>Mendoza</v>
          </cell>
        </row>
        <row r="329">
          <cell r="B329">
            <v>44587</v>
          </cell>
          <cell r="D329" t="str">
            <v>Catena Adrianna Vineyard River Malbec (Wooden Presentation Case) 2020</v>
          </cell>
          <cell r="G329" t="str">
            <v>6 lt x 1</v>
          </cell>
          <cell r="I329" t="str">
            <v>Argentina</v>
          </cell>
          <cell r="K329" t="str">
            <v>Mendoza</v>
          </cell>
        </row>
        <row r="330">
          <cell r="B330">
            <v>46381</v>
          </cell>
          <cell r="D330" t="str">
            <v>Catena Zapata Malbec Argentino 2021</v>
          </cell>
          <cell r="G330" t="str">
            <v>6 lt x 1</v>
          </cell>
          <cell r="I330" t="str">
            <v>Argentina</v>
          </cell>
          <cell r="K330" t="str">
            <v>Mendoza</v>
          </cell>
        </row>
        <row r="331">
          <cell r="B331">
            <v>46384</v>
          </cell>
          <cell r="D331" t="str">
            <v>Catena Adrianna Vineyard River Malbec (Wooden Presentation Case) 2021</v>
          </cell>
          <cell r="G331" t="str">
            <v>6 lt x 1</v>
          </cell>
          <cell r="I331" t="str">
            <v>Argentina</v>
          </cell>
          <cell r="K331" t="str">
            <v>Mendoza</v>
          </cell>
        </row>
        <row r="332">
          <cell r="B332">
            <v>73700</v>
          </cell>
          <cell r="D332" t="str">
            <v>Catena Adrianna Vineyard River Stones Malbec 2016</v>
          </cell>
          <cell r="G332" t="str">
            <v>6 lt x 1</v>
          </cell>
          <cell r="I332" t="str">
            <v>Argentina</v>
          </cell>
          <cell r="K332" t="str">
            <v>Mendoza</v>
          </cell>
        </row>
        <row r="333">
          <cell r="B333">
            <v>76150</v>
          </cell>
          <cell r="D333" t="str">
            <v>Catena Adrianna Vineyard River Malbec 2018</v>
          </cell>
          <cell r="G333" t="str">
            <v>6 lt x 1</v>
          </cell>
          <cell r="I333" t="str">
            <v>Argentina</v>
          </cell>
          <cell r="K333" t="str">
            <v>Mendoza</v>
          </cell>
        </row>
        <row r="334">
          <cell r="B334">
            <v>73143</v>
          </cell>
          <cell r="D334" t="str">
            <v>Nicola Catena Parcela Bonarda</v>
          </cell>
          <cell r="G334" t="str">
            <v>75 cl x 4</v>
          </cell>
          <cell r="I334" t="str">
            <v>Argentina</v>
          </cell>
          <cell r="K334" t="str">
            <v>Mendoza</v>
          </cell>
        </row>
        <row r="335">
          <cell r="B335">
            <v>74633</v>
          </cell>
          <cell r="D335" t="str">
            <v>Catena Zapata Argentino Malbec 2018 75cl</v>
          </cell>
          <cell r="G335" t="str">
            <v>75 cl x 4</v>
          </cell>
          <cell r="I335" t="str">
            <v>Argentina</v>
          </cell>
          <cell r="K335" t="str">
            <v>Mendoza</v>
          </cell>
        </row>
        <row r="336">
          <cell r="B336">
            <v>75179</v>
          </cell>
          <cell r="D336" t="str">
            <v>Catena Zapata Argentino Malbec 2019</v>
          </cell>
          <cell r="G336" t="str">
            <v>75 cl x 4</v>
          </cell>
          <cell r="I336" t="str">
            <v>Argentina</v>
          </cell>
          <cell r="K336" t="str">
            <v>Mendoza</v>
          </cell>
        </row>
        <row r="337">
          <cell r="B337">
            <v>42319</v>
          </cell>
          <cell r="D337" t="str">
            <v>Catena Adrianna Vineyard River Malbec (Wooden Presentation Case) 2018</v>
          </cell>
          <cell r="G337" t="str">
            <v>150cl x 1</v>
          </cell>
          <cell r="I337" t="str">
            <v>Argentina</v>
          </cell>
          <cell r="K337" t="str">
            <v>Mendoza</v>
          </cell>
        </row>
        <row r="338">
          <cell r="B338">
            <v>43210</v>
          </cell>
          <cell r="D338" t="str">
            <v>Catena Adrianna Vineyard River Malbec (Wooden Presentation Case) 2019</v>
          </cell>
          <cell r="G338" t="str">
            <v>150cl x 1</v>
          </cell>
          <cell r="I338" t="str">
            <v>Argentina</v>
          </cell>
          <cell r="K338" t="str">
            <v>Mendoza</v>
          </cell>
        </row>
        <row r="339">
          <cell r="B339">
            <v>43313</v>
          </cell>
          <cell r="D339" t="str">
            <v>Catena Adrianna Vineyard Fortuna Terrae Malbec (Wooden Presentation Case) 2020</v>
          </cell>
          <cell r="G339" t="str">
            <v>150cl x 1</v>
          </cell>
          <cell r="I339" t="str">
            <v>Argentina</v>
          </cell>
          <cell r="K339" t="str">
            <v>Mendoza</v>
          </cell>
        </row>
        <row r="340">
          <cell r="B340">
            <v>43329</v>
          </cell>
          <cell r="D340" t="str">
            <v>Catena Adrianna Vineyard Fortuna Terrae Malbec (Wooden Presentation Case) 2019</v>
          </cell>
          <cell r="G340" t="str">
            <v>150cl x 1</v>
          </cell>
          <cell r="I340" t="str">
            <v>Argentina</v>
          </cell>
          <cell r="K340" t="str">
            <v>Mendoza</v>
          </cell>
        </row>
        <row r="341">
          <cell r="B341">
            <v>43712</v>
          </cell>
          <cell r="D341" t="str">
            <v>Nicolas Catena Zapata 2004</v>
          </cell>
          <cell r="G341" t="str">
            <v>150cl x 1</v>
          </cell>
          <cell r="I341" t="str">
            <v>Argentina</v>
          </cell>
          <cell r="K341" t="str">
            <v>Mendoza</v>
          </cell>
        </row>
        <row r="342">
          <cell r="B342">
            <v>44586</v>
          </cell>
          <cell r="D342" t="str">
            <v>Catena Adrianna Vineyard River Malbec (Wooden Presentation Case) 2020</v>
          </cell>
          <cell r="G342" t="str">
            <v>150cl x 1</v>
          </cell>
          <cell r="I342" t="str">
            <v>Argentina</v>
          </cell>
          <cell r="K342" t="str">
            <v>Mendoza</v>
          </cell>
        </row>
        <row r="343">
          <cell r="B343">
            <v>46374</v>
          </cell>
          <cell r="D343" t="str">
            <v>Catena Adrianna Vineyard River Malbec (Wooden Presentation Case) 2021</v>
          </cell>
          <cell r="G343" t="str">
            <v>150cl x 1</v>
          </cell>
          <cell r="I343" t="str">
            <v>Argentina</v>
          </cell>
          <cell r="K343" t="str">
            <v>Mendoza</v>
          </cell>
        </row>
        <row r="344">
          <cell r="B344">
            <v>46380</v>
          </cell>
          <cell r="D344" t="str">
            <v>Catena Adrianna Vineyard Fortuna Terrae Malbec (Wooden Presentation Case) 2021</v>
          </cell>
          <cell r="G344" t="str">
            <v>150cl x 1</v>
          </cell>
          <cell r="I344" t="str">
            <v>Argentina</v>
          </cell>
          <cell r="K344" t="str">
            <v>Mendoza</v>
          </cell>
        </row>
        <row r="345">
          <cell r="B345">
            <v>74509</v>
          </cell>
          <cell r="D345" t="str">
            <v>Catena Adrianna Vineyard River Stones Malbec 2017(1.5Lx1)</v>
          </cell>
          <cell r="G345" t="str">
            <v>150cl x 1</v>
          </cell>
          <cell r="I345" t="str">
            <v>Argentina</v>
          </cell>
          <cell r="K345" t="str">
            <v>Mendoza</v>
          </cell>
        </row>
        <row r="346">
          <cell r="B346">
            <v>76148</v>
          </cell>
          <cell r="D346" t="str">
            <v>Catena Adrianna Vineyard River Malbec 2018</v>
          </cell>
          <cell r="G346" t="str">
            <v>150cl x 1</v>
          </cell>
          <cell r="I346" t="str">
            <v>Argentina</v>
          </cell>
          <cell r="K346" t="str">
            <v>Mendoza</v>
          </cell>
        </row>
        <row r="347">
          <cell r="B347">
            <v>43713</v>
          </cell>
          <cell r="D347" t="str">
            <v>Nicolas Catena Zapata 2004</v>
          </cell>
          <cell r="G347" t="str">
            <v>300cl x 1</v>
          </cell>
          <cell r="I347" t="str">
            <v>Argentina</v>
          </cell>
          <cell r="K347" t="str">
            <v>Mendoza</v>
          </cell>
        </row>
        <row r="348">
          <cell r="B348">
            <v>73145</v>
          </cell>
          <cell r="D348" t="str">
            <v>Catena Angelica Vineyard Malbec Essence 2013 (Gaucho)</v>
          </cell>
          <cell r="G348" t="str">
            <v>50cl x 1</v>
          </cell>
          <cell r="I348" t="str">
            <v>Argentina</v>
          </cell>
          <cell r="K348" t="str">
            <v>Mendoza</v>
          </cell>
        </row>
        <row r="349">
          <cell r="B349">
            <v>62901</v>
          </cell>
          <cell r="D349" t="str">
            <v>Tilia Mendoza Chardonnay</v>
          </cell>
          <cell r="G349" t="str">
            <v>75 cl x 6</v>
          </cell>
          <cell r="I349" t="str">
            <v>Argentina</v>
          </cell>
          <cell r="K349" t="str">
            <v>Mendoza</v>
          </cell>
        </row>
        <row r="350">
          <cell r="B350">
            <v>69656</v>
          </cell>
          <cell r="D350" t="str">
            <v>Tilia Malbec</v>
          </cell>
          <cell r="G350" t="str">
            <v>75 cl x 6</v>
          </cell>
          <cell r="I350" t="str">
            <v>Argentina</v>
          </cell>
          <cell r="K350" t="str">
            <v>Mendoza</v>
          </cell>
        </row>
        <row r="351">
          <cell r="B351">
            <v>69657</v>
          </cell>
          <cell r="D351" t="str">
            <v>Tilia Mendoza Cabernet Merlot</v>
          </cell>
          <cell r="G351" t="str">
            <v>75 cl x 6</v>
          </cell>
          <cell r="I351" t="str">
            <v>Argentina</v>
          </cell>
          <cell r="K351" t="str">
            <v>Mendoza</v>
          </cell>
        </row>
        <row r="352">
          <cell r="B352">
            <v>68276</v>
          </cell>
          <cell r="D352" t="str">
            <v>Finca La Estacada Varietales Reserva D.O. Ucles</v>
          </cell>
          <cell r="G352" t="str">
            <v>75 cl x 6</v>
          </cell>
          <cell r="I352" t="str">
            <v>Spain</v>
          </cell>
          <cell r="K352" t="str">
            <v>Castilla - La Mancha</v>
          </cell>
        </row>
        <row r="353">
          <cell r="B353">
            <v>68992</v>
          </cell>
          <cell r="D353" t="str">
            <v>Finca la Estacada Tempranillo 6 Meses En Barrica D.O. Ucles</v>
          </cell>
          <cell r="G353" t="str">
            <v>75 cl x 6</v>
          </cell>
          <cell r="I353" t="str">
            <v>Spain</v>
          </cell>
          <cell r="K353" t="str">
            <v>Castilla - La Mancha</v>
          </cell>
        </row>
        <row r="354">
          <cell r="B354">
            <v>69714</v>
          </cell>
          <cell r="D354" t="str">
            <v>Navajas Reserva Tinto 2011</v>
          </cell>
          <cell r="G354" t="str">
            <v>1.5 lt x 6</v>
          </cell>
          <cell r="I354" t="str">
            <v>Spain</v>
          </cell>
          <cell r="K354" t="str">
            <v>Rioja</v>
          </cell>
        </row>
        <row r="355">
          <cell r="B355">
            <v>69949</v>
          </cell>
          <cell r="D355" t="str">
            <v>Navajas Crianza Tinto 2013</v>
          </cell>
          <cell r="G355" t="str">
            <v>1.5 lt x 6</v>
          </cell>
          <cell r="I355" t="str">
            <v>Spain</v>
          </cell>
          <cell r="K355" t="str">
            <v>Rioja</v>
          </cell>
        </row>
        <row r="356">
          <cell r="B356">
            <v>74423</v>
          </cell>
          <cell r="D356" t="str">
            <v>Navajas Tinto Sin Joven Magnums</v>
          </cell>
          <cell r="G356" t="str">
            <v>1.5 lt x 6</v>
          </cell>
          <cell r="I356" t="str">
            <v>Spain</v>
          </cell>
          <cell r="K356" t="str">
            <v>Rioja</v>
          </cell>
        </row>
        <row r="357">
          <cell r="B357">
            <v>42172</v>
          </cell>
          <cell r="D357" t="str">
            <v>Navajas Crianza Tinto 2017 (Cork)</v>
          </cell>
          <cell r="G357" t="str">
            <v>75 cl x 12</v>
          </cell>
          <cell r="I357" t="str">
            <v>Spain</v>
          </cell>
          <cell r="K357" t="str">
            <v>Rioja</v>
          </cell>
        </row>
        <row r="358">
          <cell r="B358">
            <v>44888</v>
          </cell>
          <cell r="D358" t="str">
            <v>Navajas Crianza Tinto 2018 (Screwcap)</v>
          </cell>
          <cell r="G358" t="str">
            <v>75 cl x 12</v>
          </cell>
          <cell r="I358" t="str">
            <v>Spain</v>
          </cell>
          <cell r="K358" t="str">
            <v>Rioja</v>
          </cell>
        </row>
        <row r="359">
          <cell r="B359">
            <v>44961</v>
          </cell>
          <cell r="D359" t="str">
            <v>NAVAJAS TINTO CRI SCAP17 75X12</v>
          </cell>
          <cell r="G359" t="str">
            <v>75 cl x 12</v>
          </cell>
          <cell r="I359" t="str">
            <v>Spain</v>
          </cell>
          <cell r="K359" t="str">
            <v>Rioja</v>
          </cell>
        </row>
        <row r="360">
          <cell r="B360">
            <v>45103</v>
          </cell>
          <cell r="D360" t="str">
            <v>Navajas Rioja Arjona Sin Red 2022</v>
          </cell>
          <cell r="G360" t="str">
            <v>75 cl x 12</v>
          </cell>
          <cell r="I360" t="str">
            <v>Spain</v>
          </cell>
          <cell r="K360" t="str">
            <v>Rioja</v>
          </cell>
        </row>
        <row r="361">
          <cell r="B361">
            <v>45483</v>
          </cell>
          <cell r="D361" t="str">
            <v>Navajas Blanco Sin Joven 2022</v>
          </cell>
          <cell r="G361" t="str">
            <v>75 cl x 12</v>
          </cell>
          <cell r="I361" t="str">
            <v>Spain</v>
          </cell>
          <cell r="K361" t="str">
            <v>Rioja</v>
          </cell>
        </row>
        <row r="362">
          <cell r="B362">
            <v>45484</v>
          </cell>
          <cell r="D362" t="str">
            <v>Navajas Tinto Sin Joven 2022</v>
          </cell>
          <cell r="G362" t="str">
            <v>75 cl x 12</v>
          </cell>
          <cell r="I362" t="str">
            <v>Spain</v>
          </cell>
          <cell r="K362" t="str">
            <v>Rioja</v>
          </cell>
        </row>
        <row r="363">
          <cell r="B363">
            <v>45849</v>
          </cell>
          <cell r="D363" t="str">
            <v>Navajas Reserva Tinto 2017</v>
          </cell>
          <cell r="G363" t="str">
            <v>75 cl x 12</v>
          </cell>
          <cell r="I363" t="str">
            <v>Spain</v>
          </cell>
          <cell r="K363" t="str">
            <v>Rioja</v>
          </cell>
        </row>
        <row r="364">
          <cell r="B364">
            <v>45858</v>
          </cell>
          <cell r="D364" t="str">
            <v>Navajas Rosado Crianza 2019</v>
          </cell>
          <cell r="G364" t="str">
            <v>75 cl x 12</v>
          </cell>
          <cell r="I364" t="str">
            <v>Spain</v>
          </cell>
          <cell r="K364" t="str">
            <v>Rioja</v>
          </cell>
        </row>
        <row r="365">
          <cell r="B365">
            <v>45859</v>
          </cell>
          <cell r="D365" t="str">
            <v>Navajas Blanco Sin Joven 2023</v>
          </cell>
          <cell r="G365" t="str">
            <v>75 cl x 12</v>
          </cell>
          <cell r="I365" t="str">
            <v>Spain</v>
          </cell>
          <cell r="K365" t="str">
            <v>Rioja</v>
          </cell>
        </row>
        <row r="366">
          <cell r="B366">
            <v>45860</v>
          </cell>
          <cell r="D366" t="str">
            <v>Navajas Blanco Sin Joven 2023</v>
          </cell>
          <cell r="G366" t="str">
            <v>75 cl x 12</v>
          </cell>
          <cell r="I366" t="str">
            <v>Spain</v>
          </cell>
          <cell r="K366" t="str">
            <v>Rioja</v>
          </cell>
        </row>
        <row r="367">
          <cell r="B367">
            <v>45861</v>
          </cell>
          <cell r="D367" t="str">
            <v>Navajas Tinto Sin Joven 2023</v>
          </cell>
          <cell r="G367" t="str">
            <v>75 cl x 12</v>
          </cell>
          <cell r="I367" t="str">
            <v>Spain</v>
          </cell>
          <cell r="K367" t="str">
            <v>Rioja</v>
          </cell>
        </row>
        <row r="368">
          <cell r="B368">
            <v>61027</v>
          </cell>
          <cell r="D368" t="str">
            <v>Navajas Graciano Joven 2014</v>
          </cell>
          <cell r="G368" t="str">
            <v>75 cl x 12</v>
          </cell>
          <cell r="I368" t="str">
            <v>Spain</v>
          </cell>
          <cell r="K368" t="str">
            <v>Rioja</v>
          </cell>
        </row>
        <row r="369">
          <cell r="B369">
            <v>68976</v>
          </cell>
          <cell r="D369" t="str">
            <v>Navajas Corcuetos Sin Tinto 2016</v>
          </cell>
          <cell r="G369" t="str">
            <v>75 cl x 12</v>
          </cell>
          <cell r="I369" t="str">
            <v>Spain</v>
          </cell>
          <cell r="K369" t="str">
            <v>Rioja</v>
          </cell>
        </row>
        <row r="370">
          <cell r="B370">
            <v>69559</v>
          </cell>
          <cell r="D370" t="str">
            <v>Villa del Camino Tinto Joven</v>
          </cell>
          <cell r="G370" t="str">
            <v>75 cl x 12</v>
          </cell>
          <cell r="I370" t="str">
            <v>Spain</v>
          </cell>
          <cell r="K370" t="str">
            <v>Rioja</v>
          </cell>
        </row>
        <row r="371">
          <cell r="B371">
            <v>71649</v>
          </cell>
          <cell r="D371" t="str">
            <v>Navajas Crianza Tinto 2015 (Screwcap)</v>
          </cell>
          <cell r="G371" t="str">
            <v>75 cl x 12</v>
          </cell>
          <cell r="I371" t="str">
            <v>Spain</v>
          </cell>
          <cell r="K371" t="str">
            <v>Rioja</v>
          </cell>
        </row>
        <row r="372">
          <cell r="B372">
            <v>71650</v>
          </cell>
          <cell r="D372" t="str">
            <v>Navajas Crianza Tinto 2015 (Cork)</v>
          </cell>
          <cell r="G372" t="str">
            <v>75 cl x 12</v>
          </cell>
          <cell r="I372" t="str">
            <v>Spain</v>
          </cell>
          <cell r="K372" t="str">
            <v>Rioja</v>
          </cell>
        </row>
        <row r="373">
          <cell r="B373">
            <v>71904</v>
          </cell>
          <cell r="D373" t="str">
            <v>Villa del Camino Crianza Tinto</v>
          </cell>
          <cell r="G373" t="str">
            <v>75 cl x 12</v>
          </cell>
          <cell r="I373" t="str">
            <v>Spain</v>
          </cell>
          <cell r="K373" t="str">
            <v>Rioja</v>
          </cell>
        </row>
        <row r="374">
          <cell r="B374">
            <v>73082</v>
          </cell>
          <cell r="D374" t="str">
            <v>Navajas Rosado Joven 2018</v>
          </cell>
          <cell r="G374" t="str">
            <v>75 cl x 12</v>
          </cell>
          <cell r="I374" t="str">
            <v>Spain</v>
          </cell>
          <cell r="K374" t="str">
            <v>Rioja</v>
          </cell>
        </row>
        <row r="375">
          <cell r="B375">
            <v>73314</v>
          </cell>
          <cell r="D375" t="str">
            <v>Navajas Rioja Arjona Sin Red 2021</v>
          </cell>
          <cell r="G375" t="str">
            <v>75 cl x 12</v>
          </cell>
          <cell r="I375" t="str">
            <v>Spain</v>
          </cell>
          <cell r="K375" t="str">
            <v>Rioja</v>
          </cell>
        </row>
        <row r="376">
          <cell r="B376">
            <v>73327</v>
          </cell>
          <cell r="D376" t="str">
            <v>Casa del Marques Tinto Sin Joven</v>
          </cell>
          <cell r="G376" t="str">
            <v>75 cl x 12</v>
          </cell>
          <cell r="I376" t="str">
            <v>Spain</v>
          </cell>
          <cell r="K376" t="str">
            <v>Rioja</v>
          </cell>
        </row>
        <row r="377">
          <cell r="B377">
            <v>73611</v>
          </cell>
          <cell r="D377" t="str">
            <v>Navajas Blanco Crianza 2016</v>
          </cell>
          <cell r="G377" t="str">
            <v>75 cl x 12</v>
          </cell>
          <cell r="I377" t="str">
            <v>Spain</v>
          </cell>
          <cell r="K377" t="str">
            <v>Rioja</v>
          </cell>
        </row>
        <row r="378">
          <cell r="B378">
            <v>73633</v>
          </cell>
          <cell r="D378" t="str">
            <v>Mirador Navajas Tinto</v>
          </cell>
          <cell r="G378" t="str">
            <v>75 cl x 12</v>
          </cell>
          <cell r="I378" t="str">
            <v>Spain</v>
          </cell>
          <cell r="K378" t="str">
            <v>Rioja</v>
          </cell>
        </row>
        <row r="379">
          <cell r="B379">
            <v>74089</v>
          </cell>
          <cell r="D379" t="str">
            <v>Navajas Reserva Tinto 2013</v>
          </cell>
          <cell r="G379" t="str">
            <v>75 cl x 12</v>
          </cell>
          <cell r="I379" t="str">
            <v>Spain</v>
          </cell>
          <cell r="K379" t="str">
            <v>Rioja</v>
          </cell>
        </row>
        <row r="380">
          <cell r="B380">
            <v>74201</v>
          </cell>
          <cell r="D380" t="str">
            <v>Navajas Blanco Sin Joven 2019</v>
          </cell>
          <cell r="G380" t="str">
            <v>75 cl x 12</v>
          </cell>
          <cell r="I380" t="str">
            <v>Spain</v>
          </cell>
          <cell r="K380" t="str">
            <v>Rioja</v>
          </cell>
        </row>
        <row r="381">
          <cell r="B381">
            <v>74327</v>
          </cell>
          <cell r="D381" t="str">
            <v>Navajas Tinto Sin Joven 2019</v>
          </cell>
          <cell r="G381" t="str">
            <v>75 cl x 12</v>
          </cell>
          <cell r="I381" t="str">
            <v>Spain</v>
          </cell>
          <cell r="K381" t="str">
            <v>Rioja</v>
          </cell>
        </row>
        <row r="382">
          <cell r="B382">
            <v>74532</v>
          </cell>
          <cell r="D382" t="str">
            <v>Navajas Blanco Crianza 2017</v>
          </cell>
          <cell r="G382" t="str">
            <v>75 cl x 12</v>
          </cell>
          <cell r="I382" t="str">
            <v>Spain</v>
          </cell>
          <cell r="K382" t="str">
            <v>Rioja</v>
          </cell>
        </row>
        <row r="383">
          <cell r="B383">
            <v>74581</v>
          </cell>
          <cell r="D383" t="str">
            <v>Navajas Rosado Joven 2019</v>
          </cell>
          <cell r="G383" t="str">
            <v>75 cl x 12</v>
          </cell>
          <cell r="I383" t="str">
            <v>Spain</v>
          </cell>
          <cell r="K383" t="str">
            <v>Rioja</v>
          </cell>
        </row>
        <row r="384">
          <cell r="B384">
            <v>74655</v>
          </cell>
          <cell r="D384" t="str">
            <v>Navajas Crianza Tinto 2016 (Screwcap)</v>
          </cell>
          <cell r="G384" t="str">
            <v>75 cl x 12</v>
          </cell>
          <cell r="I384" t="str">
            <v>Spain</v>
          </cell>
          <cell r="K384" t="str">
            <v>Rioja</v>
          </cell>
        </row>
        <row r="385">
          <cell r="B385">
            <v>74901</v>
          </cell>
          <cell r="D385" t="str">
            <v>Navajas Crianza Tinto 2016 (Cork)</v>
          </cell>
          <cell r="G385" t="str">
            <v>75 cl x 12</v>
          </cell>
          <cell r="I385" t="str">
            <v>Spain</v>
          </cell>
          <cell r="K385" t="str">
            <v>Rioja</v>
          </cell>
        </row>
        <row r="386">
          <cell r="B386">
            <v>74950</v>
          </cell>
          <cell r="D386" t="str">
            <v>Navajas Reserva Tinto 2014</v>
          </cell>
          <cell r="G386" t="str">
            <v>75 cl x 12</v>
          </cell>
          <cell r="I386" t="str">
            <v>Spain</v>
          </cell>
          <cell r="K386" t="str">
            <v>Rioja</v>
          </cell>
        </row>
        <row r="387">
          <cell r="B387">
            <v>75052</v>
          </cell>
          <cell r="D387" t="str">
            <v>Navajas Rosado Joven 2020</v>
          </cell>
          <cell r="G387" t="str">
            <v>75 cl x 12</v>
          </cell>
          <cell r="I387" t="str">
            <v>Spain</v>
          </cell>
          <cell r="K387" t="str">
            <v>Rioja</v>
          </cell>
        </row>
        <row r="388">
          <cell r="B388">
            <v>75053</v>
          </cell>
          <cell r="D388" t="str">
            <v>Navajas Blanco Sin Joven 2020</v>
          </cell>
          <cell r="G388" t="str">
            <v>75 cl x 12</v>
          </cell>
          <cell r="I388" t="str">
            <v>Spain</v>
          </cell>
          <cell r="K388" t="str">
            <v>Rioja</v>
          </cell>
        </row>
        <row r="389">
          <cell r="B389">
            <v>76058</v>
          </cell>
          <cell r="D389" t="str">
            <v>Navajas Tinto Sin Joven 2020</v>
          </cell>
          <cell r="G389" t="str">
            <v>75 cl x 12</v>
          </cell>
          <cell r="I389" t="str">
            <v>Spain</v>
          </cell>
          <cell r="K389" t="str">
            <v>Rioja</v>
          </cell>
        </row>
        <row r="390">
          <cell r="B390">
            <v>76196</v>
          </cell>
          <cell r="D390" t="str">
            <v>Navajas Blanco Crianza 2018</v>
          </cell>
          <cell r="G390" t="str">
            <v>75 cl x 12</v>
          </cell>
          <cell r="I390" t="str">
            <v>Spain</v>
          </cell>
          <cell r="K390" t="str">
            <v>Rioja</v>
          </cell>
        </row>
        <row r="391">
          <cell r="B391">
            <v>43107</v>
          </cell>
          <cell r="D391" t="str">
            <v>Navajas Reserva Tinto 2016</v>
          </cell>
          <cell r="G391" t="str">
            <v>75 cl x 6</v>
          </cell>
          <cell r="I391" t="str">
            <v>Spain</v>
          </cell>
          <cell r="K391" t="str">
            <v>Rioja</v>
          </cell>
        </row>
        <row r="392">
          <cell r="B392">
            <v>43109</v>
          </cell>
          <cell r="D392" t="str">
            <v>Navajas Blanco Sin Joven 2020</v>
          </cell>
          <cell r="G392" t="str">
            <v>75 cl x 6</v>
          </cell>
          <cell r="I392" t="str">
            <v>Spain</v>
          </cell>
          <cell r="K392" t="str">
            <v>Rioja</v>
          </cell>
        </row>
        <row r="393">
          <cell r="B393">
            <v>43110</v>
          </cell>
          <cell r="D393" t="str">
            <v>Navajas Tinto Sin Joven 2020</v>
          </cell>
          <cell r="G393" t="str">
            <v>75 cl x 6</v>
          </cell>
          <cell r="I393" t="str">
            <v>Spain</v>
          </cell>
          <cell r="K393" t="str">
            <v>Rioja</v>
          </cell>
        </row>
        <row r="394">
          <cell r="B394">
            <v>43111</v>
          </cell>
          <cell r="D394" t="str">
            <v>Navajas Blanco Crianza 2018</v>
          </cell>
          <cell r="G394" t="str">
            <v>75 cl x 6</v>
          </cell>
          <cell r="I394" t="str">
            <v>Spain</v>
          </cell>
          <cell r="K394" t="str">
            <v>Rioja</v>
          </cell>
        </row>
        <row r="395">
          <cell r="B395">
            <v>43112</v>
          </cell>
          <cell r="D395" t="str">
            <v>Navajas Rosado Joven 2020</v>
          </cell>
          <cell r="G395" t="str">
            <v>75 cl x 6</v>
          </cell>
          <cell r="I395" t="str">
            <v>Spain</v>
          </cell>
          <cell r="K395" t="str">
            <v>Rioja</v>
          </cell>
        </row>
        <row r="396">
          <cell r="B396">
            <v>43113</v>
          </cell>
          <cell r="D396" t="str">
            <v>Navajas Crianza Tinto 2016 (Screwcap)</v>
          </cell>
          <cell r="G396" t="str">
            <v>75 cl x 6</v>
          </cell>
          <cell r="I396" t="str">
            <v>Spain</v>
          </cell>
          <cell r="K396" t="str">
            <v>Rioja</v>
          </cell>
        </row>
        <row r="397">
          <cell r="B397">
            <v>43151</v>
          </cell>
          <cell r="D397" t="str">
            <v>Antonio Navajas 100 Tempranillo-Graciano 2015, Rioja</v>
          </cell>
          <cell r="G397" t="str">
            <v>75 cl x 6</v>
          </cell>
          <cell r="I397" t="str">
            <v>Spain</v>
          </cell>
          <cell r="K397" t="str">
            <v>Rioja</v>
          </cell>
        </row>
        <row r="398">
          <cell r="B398">
            <v>43330</v>
          </cell>
          <cell r="D398" t="str">
            <v>Navajas Reserva Tinto 2015</v>
          </cell>
          <cell r="G398" t="str">
            <v>75 cl x 6</v>
          </cell>
          <cell r="I398" t="str">
            <v>Spain</v>
          </cell>
          <cell r="K398" t="str">
            <v>Rioja</v>
          </cell>
        </row>
        <row r="399">
          <cell r="B399">
            <v>43431</v>
          </cell>
          <cell r="D399" t="str">
            <v>Navajas Gran Reserva Tinto 2014</v>
          </cell>
          <cell r="G399" t="str">
            <v>75 cl x 6</v>
          </cell>
          <cell r="I399" t="str">
            <v>Spain</v>
          </cell>
          <cell r="K399" t="str">
            <v>Rioja</v>
          </cell>
        </row>
        <row r="400">
          <cell r="B400">
            <v>43813</v>
          </cell>
          <cell r="D400" t="str">
            <v>Navajas Tinto Sin Joven 2021</v>
          </cell>
          <cell r="G400" t="str">
            <v>75 cl x 6</v>
          </cell>
          <cell r="I400" t="str">
            <v>Spain</v>
          </cell>
          <cell r="K400" t="str">
            <v>Rioja</v>
          </cell>
        </row>
        <row r="401">
          <cell r="B401">
            <v>43814</v>
          </cell>
          <cell r="D401" t="str">
            <v>Navajas Blanco Sin Joven 2021</v>
          </cell>
          <cell r="G401" t="str">
            <v>75 cl x 6</v>
          </cell>
          <cell r="I401" t="str">
            <v>Spain</v>
          </cell>
          <cell r="K401" t="str">
            <v>Rioja</v>
          </cell>
        </row>
        <row r="402">
          <cell r="B402">
            <v>44599</v>
          </cell>
          <cell r="D402" t="str">
            <v>Navajas Crianza Tinto 2018 (Screwcap)</v>
          </cell>
          <cell r="G402" t="str">
            <v>75 cl x 6</v>
          </cell>
          <cell r="I402" t="str">
            <v>Spain</v>
          </cell>
          <cell r="K402" t="str">
            <v>Rioja</v>
          </cell>
        </row>
        <row r="403">
          <cell r="B403">
            <v>44932</v>
          </cell>
          <cell r="D403" t="str">
            <v>Navajas Tinto Sin Joven 2022</v>
          </cell>
          <cell r="G403" t="str">
            <v>75 cl x 6</v>
          </cell>
          <cell r="I403" t="str">
            <v>Spain</v>
          </cell>
          <cell r="K403" t="str">
            <v>Rioja</v>
          </cell>
        </row>
        <row r="404">
          <cell r="B404">
            <v>45075</v>
          </cell>
          <cell r="D404" t="str">
            <v>Navajas Gran Reserva Tinto 2015</v>
          </cell>
          <cell r="G404" t="str">
            <v>75 cl x 6</v>
          </cell>
          <cell r="I404" t="str">
            <v>Spain</v>
          </cell>
          <cell r="K404" t="str">
            <v>Rioja</v>
          </cell>
        </row>
        <row r="405">
          <cell r="B405">
            <v>45899</v>
          </cell>
          <cell r="D405" t="str">
            <v>Los Vinateros Navajas Crianza Tinto Rioja 2018</v>
          </cell>
          <cell r="G405" t="str">
            <v>75 cl x 6</v>
          </cell>
          <cell r="I405" t="str">
            <v>Spain</v>
          </cell>
          <cell r="K405" t="str">
            <v>Rioja</v>
          </cell>
        </row>
        <row r="406">
          <cell r="B406">
            <v>45908</v>
          </cell>
          <cell r="D406" t="str">
            <v>Navajas Reserva Tinto 2017</v>
          </cell>
          <cell r="G406" t="str">
            <v>75 cl x 6</v>
          </cell>
          <cell r="I406" t="str">
            <v>Spain</v>
          </cell>
          <cell r="K406" t="str">
            <v>Rioja</v>
          </cell>
        </row>
        <row r="407">
          <cell r="B407">
            <v>46226</v>
          </cell>
          <cell r="D407" t="str">
            <v>Navajas Graciano Crianza 2020, Rioja</v>
          </cell>
          <cell r="G407" t="str">
            <v>75 cl x 6</v>
          </cell>
          <cell r="I407" t="str">
            <v>Spain</v>
          </cell>
          <cell r="K407" t="str">
            <v>Spain</v>
          </cell>
        </row>
        <row r="408">
          <cell r="B408">
            <v>46230</v>
          </cell>
          <cell r="D408" t="str">
            <v>Navajas Garnacha 2021, Rioja</v>
          </cell>
          <cell r="G408" t="str">
            <v>75 cl x 6</v>
          </cell>
          <cell r="I408" t="str">
            <v>Spain</v>
          </cell>
          <cell r="K408" t="str">
            <v>Spain</v>
          </cell>
        </row>
        <row r="409">
          <cell r="B409">
            <v>46544</v>
          </cell>
          <cell r="D409" t="str">
            <v>Navajas Crianza Tinto 2019 (Screwcap)</v>
          </cell>
          <cell r="G409" t="str">
            <v>75 cl x 6</v>
          </cell>
          <cell r="I409" t="str">
            <v>Spain</v>
          </cell>
          <cell r="K409" t="str">
            <v>Rioja</v>
          </cell>
        </row>
        <row r="410">
          <cell r="B410">
            <v>46545</v>
          </cell>
          <cell r="D410" t="str">
            <v>Navajas Rosado Joven 2023</v>
          </cell>
          <cell r="G410" t="str">
            <v>75 cl x 6</v>
          </cell>
          <cell r="I410" t="str">
            <v>Spain</v>
          </cell>
          <cell r="K410" t="str">
            <v>Rioja</v>
          </cell>
        </row>
        <row r="411">
          <cell r="B411">
            <v>46595</v>
          </cell>
          <cell r="D411" t="str">
            <v>Navajas Garnacha 2021, Rioja</v>
          </cell>
          <cell r="G411" t="str">
            <v>75 cl x 6</v>
          </cell>
          <cell r="I411" t="str">
            <v>Spain</v>
          </cell>
          <cell r="K411" t="str">
            <v>Rioja</v>
          </cell>
        </row>
        <row r="412">
          <cell r="B412">
            <v>46613</v>
          </cell>
          <cell r="D412" t="str">
            <v>Navajas Tinto Sin Joven 2023</v>
          </cell>
          <cell r="G412" t="str">
            <v>75 cl x 6</v>
          </cell>
          <cell r="I412" t="str">
            <v>Spain</v>
          </cell>
          <cell r="K412" t="str">
            <v>Rioja</v>
          </cell>
        </row>
        <row r="413">
          <cell r="B413">
            <v>72585</v>
          </cell>
          <cell r="D413" t="str">
            <v>Don Placero Rioja Tinto</v>
          </cell>
          <cell r="G413" t="str">
            <v>75 cl x 6</v>
          </cell>
          <cell r="I413" t="str">
            <v>Spain</v>
          </cell>
          <cell r="K413" t="str">
            <v>Rioja</v>
          </cell>
        </row>
        <row r="414">
          <cell r="B414">
            <v>74528</v>
          </cell>
          <cell r="D414" t="str">
            <v>Navajas Gran Reserva Tinto 2011</v>
          </cell>
          <cell r="G414" t="str">
            <v>75 cl x 6</v>
          </cell>
          <cell r="I414" t="str">
            <v>Spain</v>
          </cell>
          <cell r="K414" t="str">
            <v>Rioja</v>
          </cell>
        </row>
        <row r="415">
          <cell r="B415">
            <v>74623</v>
          </cell>
          <cell r="D415" t="str">
            <v>Casa del Marques Gran Reserva Tinto</v>
          </cell>
          <cell r="G415" t="str">
            <v>75 cl x 6</v>
          </cell>
          <cell r="I415" t="str">
            <v>Spain</v>
          </cell>
          <cell r="K415" t="str">
            <v>Rioja</v>
          </cell>
        </row>
        <row r="416">
          <cell r="B416">
            <v>71491</v>
          </cell>
          <cell r="D416" t="str">
            <v>Navajas Tinto Joven 2022</v>
          </cell>
          <cell r="G416" t="str">
            <v>37.5 cl x 12</v>
          </cell>
          <cell r="I416" t="str">
            <v>Spain</v>
          </cell>
          <cell r="K416" t="str">
            <v>Rioja</v>
          </cell>
        </row>
        <row r="417">
          <cell r="B417">
            <v>42388</v>
          </cell>
          <cell r="D417" t="str">
            <v>Navajas Crianza Tinto (Direct Delivery)</v>
          </cell>
          <cell r="G417" t="str">
            <v>3 lt x 1</v>
          </cell>
          <cell r="I417" t="str">
            <v>Spain</v>
          </cell>
          <cell r="K417" t="str">
            <v>Rioja</v>
          </cell>
        </row>
        <row r="418">
          <cell r="B418">
            <v>42358</v>
          </cell>
          <cell r="D418" t="str">
            <v>Navajas Crianza Tinto (DIRECT DELIVERY)</v>
          </cell>
          <cell r="G418" t="str">
            <v>500 cl x 1</v>
          </cell>
          <cell r="I418" t="str">
            <v>Spain</v>
          </cell>
          <cell r="K418" t="str">
            <v>Rioja</v>
          </cell>
        </row>
        <row r="419">
          <cell r="B419">
            <v>73093</v>
          </cell>
          <cell r="D419" t="str">
            <v>Navajas Reserva Tinto 2011</v>
          </cell>
          <cell r="G419" t="str">
            <v>500 cl x 1</v>
          </cell>
          <cell r="I419" t="str">
            <v>Spain</v>
          </cell>
          <cell r="K419" t="str">
            <v>Rioja</v>
          </cell>
        </row>
        <row r="420">
          <cell r="B420">
            <v>73092</v>
          </cell>
          <cell r="D420" t="str">
            <v>Navajas Reserva Tinto 2011</v>
          </cell>
          <cell r="G420" t="str">
            <v>300cl x 1</v>
          </cell>
          <cell r="I420" t="str">
            <v>Spain</v>
          </cell>
          <cell r="K420" t="str">
            <v>Rioja</v>
          </cell>
        </row>
        <row r="421">
          <cell r="B421">
            <v>42644</v>
          </cell>
          <cell r="D421" t="str">
            <v>Ironstone Chardonnay 2020</v>
          </cell>
          <cell r="G421" t="str">
            <v>75 cl x 12</v>
          </cell>
          <cell r="I421" t="str">
            <v>United States</v>
          </cell>
          <cell r="K421" t="str">
            <v>California</v>
          </cell>
        </row>
        <row r="422">
          <cell r="B422">
            <v>45072</v>
          </cell>
          <cell r="D422" t="str">
            <v>Ironstone Old Vine Zinfandel 2020</v>
          </cell>
          <cell r="G422" t="str">
            <v>75 cl x 12</v>
          </cell>
          <cell r="I422" t="str">
            <v>United States</v>
          </cell>
          <cell r="K422" t="str">
            <v>California</v>
          </cell>
        </row>
        <row r="423">
          <cell r="B423">
            <v>46221</v>
          </cell>
          <cell r="D423" t="str">
            <v>Ironstone Old Vine Zinfandel 2021</v>
          </cell>
          <cell r="G423" t="str">
            <v>75 cl x 12</v>
          </cell>
          <cell r="I423" t="str">
            <v>United States</v>
          </cell>
          <cell r="K423" t="str">
            <v>California</v>
          </cell>
        </row>
        <row r="424">
          <cell r="B424">
            <v>46895</v>
          </cell>
          <cell r="D424" t="str">
            <v>Ironstone Chardonnay 13.5%</v>
          </cell>
          <cell r="G424" t="str">
            <v>75 cl x 12</v>
          </cell>
          <cell r="I424" t="str">
            <v>United States</v>
          </cell>
          <cell r="K424" t="str">
            <v>California</v>
          </cell>
        </row>
        <row r="425">
          <cell r="B425">
            <v>46898</v>
          </cell>
          <cell r="D425" t="str">
            <v>Ironstone Petite Sirah 2019 14.5%</v>
          </cell>
          <cell r="G425" t="str">
            <v>75 cl x 12</v>
          </cell>
          <cell r="I425" t="str">
            <v>United States</v>
          </cell>
          <cell r="K425" t="str">
            <v>California</v>
          </cell>
        </row>
        <row r="426">
          <cell r="B426">
            <v>47271</v>
          </cell>
          <cell r="D426" t="str">
            <v>Ironstone Merlot, Lodi 14%</v>
          </cell>
          <cell r="G426" t="str">
            <v>75 cl x 12</v>
          </cell>
          <cell r="I426" t="str">
            <v>United States</v>
          </cell>
          <cell r="K426" t="str">
            <v>California</v>
          </cell>
        </row>
        <row r="427">
          <cell r="B427">
            <v>72301</v>
          </cell>
          <cell r="D427" t="str">
            <v>Ironstone Merlot 2017</v>
          </cell>
          <cell r="G427" t="str">
            <v>75 cl x 12</v>
          </cell>
          <cell r="I427" t="str">
            <v>United States</v>
          </cell>
          <cell r="K427" t="str">
            <v>California</v>
          </cell>
        </row>
        <row r="428">
          <cell r="B428">
            <v>73423</v>
          </cell>
          <cell r="D428" t="str">
            <v>Ironstone Pinot Noir 2018</v>
          </cell>
          <cell r="G428" t="str">
            <v>75 cl x 12</v>
          </cell>
          <cell r="I428" t="str">
            <v>United States</v>
          </cell>
          <cell r="K428" t="str">
            <v>California</v>
          </cell>
        </row>
        <row r="429">
          <cell r="B429">
            <v>73658</v>
          </cell>
          <cell r="D429" t="str">
            <v>Ironstone Old Vine Zinfandel 2018</v>
          </cell>
          <cell r="G429" t="str">
            <v>75 cl x 12</v>
          </cell>
          <cell r="I429" t="str">
            <v>United States</v>
          </cell>
          <cell r="K429" t="str">
            <v>California</v>
          </cell>
        </row>
        <row r="430">
          <cell r="B430">
            <v>75181</v>
          </cell>
          <cell r="D430" t="str">
            <v>Ironstone Pinot Noir</v>
          </cell>
          <cell r="G430" t="str">
            <v>75 cl x 12</v>
          </cell>
          <cell r="I430" t="str">
            <v>United States</v>
          </cell>
          <cell r="K430" t="str">
            <v>California</v>
          </cell>
        </row>
        <row r="431">
          <cell r="B431">
            <v>75182</v>
          </cell>
          <cell r="D431" t="str">
            <v>Ironstone Merlot</v>
          </cell>
          <cell r="G431" t="str">
            <v>75 cl x 12</v>
          </cell>
          <cell r="I431" t="str">
            <v>United States</v>
          </cell>
          <cell r="K431" t="str">
            <v>California</v>
          </cell>
        </row>
        <row r="432">
          <cell r="B432">
            <v>75326</v>
          </cell>
          <cell r="D432" t="str">
            <v>Ironstone Petite Sirah</v>
          </cell>
          <cell r="G432" t="str">
            <v>75 cl x 12</v>
          </cell>
          <cell r="I432" t="str">
            <v>United States</v>
          </cell>
          <cell r="K432" t="str">
            <v>California</v>
          </cell>
        </row>
        <row r="433">
          <cell r="B433">
            <v>76335</v>
          </cell>
          <cell r="D433" t="str">
            <v>Ironstone Merlot 2020</v>
          </cell>
          <cell r="G433" t="str">
            <v>75 cl x 12</v>
          </cell>
          <cell r="I433" t="str">
            <v>United States</v>
          </cell>
          <cell r="K433" t="str">
            <v>California</v>
          </cell>
        </row>
        <row r="434">
          <cell r="B434">
            <v>39530</v>
          </cell>
          <cell r="D434" t="str">
            <v>Klein Constantia Vin du Constance</v>
          </cell>
          <cell r="G434" t="str">
            <v>50 cl x 6</v>
          </cell>
          <cell r="I434" t="str">
            <v>South Africa</v>
          </cell>
          <cell r="K434" t="str">
            <v>Constantia</v>
          </cell>
        </row>
        <row r="435">
          <cell r="B435">
            <v>20449</v>
          </cell>
          <cell r="D435" t="str">
            <v>Pouilly-Fumé, de Ladoucette</v>
          </cell>
          <cell r="G435" t="str">
            <v>75 cl x 6</v>
          </cell>
          <cell r="I435" t="str">
            <v>France</v>
          </cell>
          <cell r="K435" t="str">
            <v>Loire Valley</v>
          </cell>
        </row>
        <row r="436">
          <cell r="B436">
            <v>38581</v>
          </cell>
          <cell r="D436" t="str">
            <v>Grant Burge Balthasar Shiraz, Eden Valley</v>
          </cell>
          <cell r="G436" t="str">
            <v>75 cl x 6</v>
          </cell>
          <cell r="I436" t="str">
            <v>Australia</v>
          </cell>
          <cell r="K436" t="str">
            <v>South Australia</v>
          </cell>
        </row>
        <row r="437">
          <cell r="B437">
            <v>38582</v>
          </cell>
          <cell r="D437" t="str">
            <v>Grant Burge Meshach Shiraz, Barossa Valley</v>
          </cell>
          <cell r="G437" t="str">
            <v>75 cl x 6</v>
          </cell>
          <cell r="I437" t="str">
            <v>Australia</v>
          </cell>
          <cell r="K437" t="str">
            <v>South Australia</v>
          </cell>
        </row>
        <row r="438">
          <cell r="B438">
            <v>38599</v>
          </cell>
          <cell r="D438" t="str">
            <v>Grant Burge Holy Trinity GSM, Barossa</v>
          </cell>
          <cell r="G438" t="str">
            <v>75 cl x 6</v>
          </cell>
          <cell r="I438" t="str">
            <v>Australia</v>
          </cell>
          <cell r="K438" t="str">
            <v>South Australia</v>
          </cell>
        </row>
        <row r="439">
          <cell r="B439">
            <v>42169</v>
          </cell>
          <cell r="D439" t="str">
            <v>Grant Burge Boomerang Bay Shiraz, South Eastern Australia</v>
          </cell>
          <cell r="G439" t="str">
            <v>75 cl x 6</v>
          </cell>
          <cell r="I439" t="str">
            <v>Australia</v>
          </cell>
          <cell r="K439" t="str">
            <v>South Eastern Australia</v>
          </cell>
        </row>
        <row r="440">
          <cell r="B440">
            <v>23446</v>
          </cell>
          <cell r="D440" t="str">
            <v>Blossom Hill White Grenache, California</v>
          </cell>
          <cell r="G440" t="str">
            <v>75 cl x 6</v>
          </cell>
          <cell r="I440" t="str">
            <v>United States</v>
          </cell>
          <cell r="K440" t="str">
            <v>California</v>
          </cell>
        </row>
        <row r="441">
          <cell r="B441">
            <v>23447</v>
          </cell>
          <cell r="D441" t="str">
            <v>Blossom Hill White Zinfandel, California</v>
          </cell>
          <cell r="G441" t="str">
            <v>75 cl x 6</v>
          </cell>
          <cell r="I441" t="str">
            <v>United States</v>
          </cell>
          <cell r="K441" t="str">
            <v>California</v>
          </cell>
        </row>
        <row r="442">
          <cell r="B442">
            <v>23448</v>
          </cell>
          <cell r="D442" t="str">
            <v>Blossom Hill Cabernet Sauvignon, California</v>
          </cell>
          <cell r="G442" t="str">
            <v>75 cl x 6</v>
          </cell>
          <cell r="I442" t="str">
            <v>United States</v>
          </cell>
          <cell r="K442" t="str">
            <v>California</v>
          </cell>
        </row>
        <row r="443">
          <cell r="B443">
            <v>23452</v>
          </cell>
          <cell r="D443" t="str">
            <v>Blossom Hill Sauvignon Blanc, California</v>
          </cell>
          <cell r="G443" t="str">
            <v>75 cl x 6</v>
          </cell>
          <cell r="I443" t="str">
            <v>United States</v>
          </cell>
          <cell r="K443" t="str">
            <v>California</v>
          </cell>
        </row>
        <row r="444">
          <cell r="B444">
            <v>23454</v>
          </cell>
          <cell r="D444" t="str">
            <v>Blossom Hill White, California</v>
          </cell>
          <cell r="G444" t="str">
            <v>75 cl x 6</v>
          </cell>
          <cell r="I444" t="str">
            <v>United States</v>
          </cell>
          <cell r="K444" t="str">
            <v>California</v>
          </cell>
        </row>
        <row r="445">
          <cell r="B445">
            <v>36769</v>
          </cell>
          <cell r="D445" t="str">
            <v>Blossom Hill Pale Rosé, Spain</v>
          </cell>
          <cell r="G445" t="str">
            <v>75 cl x 6</v>
          </cell>
          <cell r="I445" t="str">
            <v>Spain</v>
          </cell>
          <cell r="K445" t="str">
            <v>Spain</v>
          </cell>
        </row>
        <row r="446">
          <cell r="B446">
            <v>38392</v>
          </cell>
          <cell r="D446" t="str">
            <v>Blossom Hill Gin Fizz Lemon &amp; Rosemary</v>
          </cell>
          <cell r="G446" t="str">
            <v>75 cl x 6</v>
          </cell>
          <cell r="I446" t="str">
            <v>Spain</v>
          </cell>
          <cell r="K446" t="str">
            <v>Spain</v>
          </cell>
        </row>
        <row r="447">
          <cell r="B447">
            <v>38393</v>
          </cell>
          <cell r="D447" t="str">
            <v>Blossom Hill Gin Fizz Rhubarb</v>
          </cell>
          <cell r="G447" t="str">
            <v>75 cl x 6</v>
          </cell>
          <cell r="I447" t="str">
            <v>Spain</v>
          </cell>
          <cell r="K447" t="str">
            <v>Spain</v>
          </cell>
        </row>
        <row r="448">
          <cell r="B448">
            <v>40404</v>
          </cell>
          <cell r="D448" t="str">
            <v>Blossom Hill Grenache Rose, California</v>
          </cell>
          <cell r="G448" t="str">
            <v>75 cl x 6</v>
          </cell>
          <cell r="I448" t="str">
            <v>United States</v>
          </cell>
          <cell r="K448" t="str">
            <v>California</v>
          </cell>
        </row>
        <row r="449">
          <cell r="B449">
            <v>23437</v>
          </cell>
          <cell r="D449" t="str">
            <v>Blossom Hill Red, California</v>
          </cell>
          <cell r="G449" t="str">
            <v>187 ml  x 12</v>
          </cell>
          <cell r="I449" t="str">
            <v>United States</v>
          </cell>
          <cell r="K449" t="str">
            <v>California</v>
          </cell>
        </row>
        <row r="450">
          <cell r="B450">
            <v>23438</v>
          </cell>
          <cell r="D450" t="str">
            <v>Blossom Hill Pinot Grigio, California</v>
          </cell>
          <cell r="G450" t="str">
            <v>187 ml  x 12</v>
          </cell>
          <cell r="I450" t="str">
            <v>United States</v>
          </cell>
          <cell r="K450" t="str">
            <v>California</v>
          </cell>
        </row>
        <row r="451">
          <cell r="B451">
            <v>23439</v>
          </cell>
          <cell r="D451" t="str">
            <v>Blossom Hill Merlot, California</v>
          </cell>
          <cell r="G451" t="str">
            <v>187 ml  x 12</v>
          </cell>
          <cell r="I451" t="str">
            <v>United States</v>
          </cell>
          <cell r="K451" t="str">
            <v>California</v>
          </cell>
        </row>
        <row r="452">
          <cell r="B452">
            <v>23440</v>
          </cell>
          <cell r="D452" t="str">
            <v>Blossom Hill White Zinfandel, California</v>
          </cell>
          <cell r="G452" t="str">
            <v>187 ml  x 12</v>
          </cell>
          <cell r="I452" t="str">
            <v>United States</v>
          </cell>
          <cell r="K452" t="str">
            <v>California</v>
          </cell>
        </row>
        <row r="453">
          <cell r="B453">
            <v>23441</v>
          </cell>
          <cell r="D453" t="str">
            <v>Blossom Hill White, California</v>
          </cell>
          <cell r="G453" t="str">
            <v>187 ml  x 12</v>
          </cell>
          <cell r="I453" t="str">
            <v>United States</v>
          </cell>
          <cell r="K453" t="str">
            <v>California</v>
          </cell>
        </row>
        <row r="454">
          <cell r="B454">
            <v>23442</v>
          </cell>
          <cell r="D454" t="str">
            <v>Blossom Hill Chardonnay, California</v>
          </cell>
          <cell r="G454" t="str">
            <v>187 ml  x 12</v>
          </cell>
          <cell r="I454" t="str">
            <v>United States</v>
          </cell>
          <cell r="K454" t="str">
            <v>California</v>
          </cell>
        </row>
        <row r="455">
          <cell r="B455">
            <v>39563</v>
          </cell>
          <cell r="D455" t="str">
            <v>Blossom Hill Classic Rosé, Spain</v>
          </cell>
          <cell r="G455" t="str">
            <v>187 ml  x 12</v>
          </cell>
          <cell r="I455" t="str">
            <v>Spain</v>
          </cell>
          <cell r="K455" t="str">
            <v>Spain</v>
          </cell>
        </row>
        <row r="456">
          <cell r="B456">
            <v>22159</v>
          </cell>
          <cell r="D456" t="str">
            <v>Cune Rioja Rosado</v>
          </cell>
          <cell r="G456" t="str">
            <v>75 cl x 6</v>
          </cell>
          <cell r="I456" t="str">
            <v>Spain</v>
          </cell>
          <cell r="K456" t="str">
            <v>Rioja</v>
          </cell>
        </row>
        <row r="457">
          <cell r="B457">
            <v>22160</v>
          </cell>
          <cell r="D457" t="str">
            <v>Cune Rioja Blanco, Barrel Fermented</v>
          </cell>
          <cell r="G457" t="str">
            <v>75 cl x 6</v>
          </cell>
          <cell r="I457" t="str">
            <v>Spain</v>
          </cell>
          <cell r="K457" t="str">
            <v>Rioja</v>
          </cell>
        </row>
        <row r="458">
          <cell r="B458">
            <v>22166</v>
          </cell>
          <cell r="D458" t="str">
            <v>Cune Rioja Crianza</v>
          </cell>
          <cell r="G458" t="str">
            <v>75 cl x 6</v>
          </cell>
          <cell r="I458" t="str">
            <v>Spain</v>
          </cell>
          <cell r="K458" t="str">
            <v>Rioja</v>
          </cell>
        </row>
        <row r="459">
          <cell r="B459">
            <v>22167</v>
          </cell>
          <cell r="D459" t="str">
            <v>Cune Imperial Rioja Reserva</v>
          </cell>
          <cell r="G459" t="str">
            <v>75 cl x 6</v>
          </cell>
          <cell r="I459" t="str">
            <v>Spain</v>
          </cell>
          <cell r="K459" t="str">
            <v>Rioja</v>
          </cell>
        </row>
        <row r="460">
          <cell r="B460">
            <v>43916</v>
          </cell>
          <cell r="D460" t="str">
            <v>Cune Unoaked White Rioja</v>
          </cell>
          <cell r="G460" t="str">
            <v>75 cl x 6</v>
          </cell>
          <cell r="I460" t="str">
            <v>Spain</v>
          </cell>
          <cell r="K460" t="str">
            <v>Rioja</v>
          </cell>
        </row>
        <row r="461">
          <cell r="B461">
            <v>44466</v>
          </cell>
          <cell r="D461" t="str">
            <v>Finca Vallejo Rueda</v>
          </cell>
          <cell r="G461" t="str">
            <v>75 cl x 6</v>
          </cell>
          <cell r="I461" t="str">
            <v>Spain</v>
          </cell>
          <cell r="K461" t="str">
            <v>Spain</v>
          </cell>
        </row>
        <row r="462">
          <cell r="B462">
            <v>44467</v>
          </cell>
          <cell r="D462" t="str">
            <v>Finca Vallejo Crianza, Ribera del Duero</v>
          </cell>
          <cell r="G462" t="str">
            <v>75 cl x 6</v>
          </cell>
          <cell r="I462" t="str">
            <v>Spain</v>
          </cell>
          <cell r="K462" t="str">
            <v>Ribera del Duero</v>
          </cell>
        </row>
        <row r="463">
          <cell r="B463">
            <v>44483</v>
          </cell>
          <cell r="D463" t="str">
            <v>Finca Vallejo Tempranillo Roble, Ribera del Duero</v>
          </cell>
          <cell r="G463" t="str">
            <v>75 cl x 6</v>
          </cell>
          <cell r="I463" t="str">
            <v>Spain</v>
          </cell>
          <cell r="K463" t="str">
            <v>Ribera del Duero</v>
          </cell>
        </row>
        <row r="464">
          <cell r="B464">
            <v>22325</v>
          </cell>
          <cell r="D464" t="str">
            <v>Cune Rioja Crianza</v>
          </cell>
          <cell r="G464" t="str">
            <v>37.5 cl x 12</v>
          </cell>
          <cell r="I464" t="str">
            <v>Spain</v>
          </cell>
          <cell r="K464" t="str">
            <v>Rioja</v>
          </cell>
        </row>
        <row r="465">
          <cell r="B465">
            <v>43046</v>
          </cell>
          <cell r="D465" t="str">
            <v>Cune Imperial Gran Reserva Jeroboam 2012</v>
          </cell>
          <cell r="G465" t="str">
            <v>3 lt x 1</v>
          </cell>
          <cell r="I465" t="str">
            <v>Spain</v>
          </cell>
          <cell r="K465" t="str">
            <v>Rioja</v>
          </cell>
        </row>
        <row r="466">
          <cell r="B466">
            <v>73976</v>
          </cell>
          <cell r="D466" t="str">
            <v>Grant Burge Filsell Shiraz 2015</v>
          </cell>
          <cell r="G466" t="str">
            <v>75 cl x 6</v>
          </cell>
          <cell r="I466" t="str">
            <v>Australia</v>
          </cell>
          <cell r="K466" t="str">
            <v>South Australia</v>
          </cell>
        </row>
        <row r="467">
          <cell r="B467">
            <v>46233</v>
          </cell>
          <cell r="D467" t="str">
            <v>Moët &amp; Chandon Collection Impériale Cr. N1 giftbox</v>
          </cell>
          <cell r="G467" t="str">
            <v>75 cl x 6</v>
          </cell>
          <cell r="I467" t="str">
            <v>France</v>
          </cell>
          <cell r="K467" t="str">
            <v>Champagne</v>
          </cell>
        </row>
        <row r="468">
          <cell r="B468">
            <v>46223</v>
          </cell>
          <cell r="D468" t="str">
            <v>Moët &amp; Chandon Collection Imperiale Creation N1</v>
          </cell>
          <cell r="G468" t="str">
            <v>75 cl x 3</v>
          </cell>
          <cell r="I468" t="str">
            <v>France</v>
          </cell>
          <cell r="K468" t="str">
            <v>Champagne</v>
          </cell>
        </row>
        <row r="469">
          <cell r="B469">
            <v>11078</v>
          </cell>
          <cell r="D469" t="str">
            <v>Laurent-Perrier Cuvée Rosé</v>
          </cell>
          <cell r="G469" t="str">
            <v>75 cl x 6</v>
          </cell>
          <cell r="I469" t="str">
            <v>France</v>
          </cell>
          <cell r="K469" t="str">
            <v>Champagne</v>
          </cell>
        </row>
        <row r="470">
          <cell r="B470">
            <v>11116</v>
          </cell>
          <cell r="D470" t="str">
            <v>Laurent-Perrier La Cuvée Brut NV</v>
          </cell>
          <cell r="G470" t="str">
            <v>75 cl x 6</v>
          </cell>
          <cell r="I470" t="str">
            <v>France</v>
          </cell>
          <cell r="K470" t="str">
            <v>Champagne</v>
          </cell>
        </row>
        <row r="471">
          <cell r="B471">
            <v>12101</v>
          </cell>
          <cell r="D471" t="str">
            <v>Laurent-Perrier Grand Siecle No24</v>
          </cell>
          <cell r="G471" t="str">
            <v>75 cl x 6</v>
          </cell>
          <cell r="I471" t="str">
            <v>France</v>
          </cell>
          <cell r="K471" t="str">
            <v>Champagne</v>
          </cell>
        </row>
        <row r="472">
          <cell r="B472">
            <v>13169</v>
          </cell>
          <cell r="D472" t="str">
            <v>Laurent-Perrier Cuvée Ultra Brut NV</v>
          </cell>
          <cell r="G472" t="str">
            <v>75 cl x 6</v>
          </cell>
          <cell r="I472" t="str">
            <v>France</v>
          </cell>
          <cell r="K472" t="str">
            <v>Champagne</v>
          </cell>
        </row>
        <row r="473">
          <cell r="B473">
            <v>19349</v>
          </cell>
          <cell r="D473" t="str">
            <v>Laurent-Perrier Vintage</v>
          </cell>
          <cell r="G473" t="str">
            <v>75 cl x 6</v>
          </cell>
          <cell r="I473" t="str">
            <v>France</v>
          </cell>
          <cell r="K473" t="str">
            <v>Champagne</v>
          </cell>
        </row>
        <row r="474">
          <cell r="B474">
            <v>26331</v>
          </cell>
          <cell r="D474" t="str">
            <v>Laurent-Perrier Alexandra Rosé</v>
          </cell>
          <cell r="G474" t="str">
            <v>75 cl x 6</v>
          </cell>
          <cell r="I474" t="str">
            <v>France</v>
          </cell>
          <cell r="K474" t="str">
            <v>Champagne</v>
          </cell>
        </row>
        <row r="475">
          <cell r="B475">
            <v>31261</v>
          </cell>
          <cell r="D475" t="str">
            <v>Laurent-Perrier La Cuvée Brut NV Gift Box</v>
          </cell>
          <cell r="G475" t="str">
            <v>75 cl x 6</v>
          </cell>
          <cell r="I475" t="str">
            <v>France</v>
          </cell>
          <cell r="K475" t="str">
            <v>Champagne</v>
          </cell>
        </row>
        <row r="476">
          <cell r="B476">
            <v>31333</v>
          </cell>
          <cell r="D476" t="str">
            <v>Laurent-Perrier Cuvée Rosé Gift Box W&amp;W Exclusive</v>
          </cell>
          <cell r="G476" t="str">
            <v>75 cl x 6</v>
          </cell>
          <cell r="I476" t="str">
            <v>France</v>
          </cell>
          <cell r="K476" t="str">
            <v>Champagne</v>
          </cell>
        </row>
        <row r="477">
          <cell r="B477">
            <v>37841</v>
          </cell>
          <cell r="D477" t="str">
            <v>Laurent-Perrier Cuvée Rosé Safari Robe</v>
          </cell>
          <cell r="G477" t="str">
            <v>75 cl x 6</v>
          </cell>
          <cell r="I477" t="str">
            <v>France</v>
          </cell>
          <cell r="K477" t="str">
            <v>Champagne</v>
          </cell>
        </row>
        <row r="478">
          <cell r="B478">
            <v>38888</v>
          </cell>
          <cell r="D478" t="str">
            <v>Laurent-Perrier Blanc de Blanc Brut Nature</v>
          </cell>
          <cell r="G478" t="str">
            <v>75 cl x 6</v>
          </cell>
          <cell r="I478" t="str">
            <v>France</v>
          </cell>
          <cell r="K478" t="str">
            <v>Champagne</v>
          </cell>
        </row>
        <row r="479">
          <cell r="B479">
            <v>41392</v>
          </cell>
          <cell r="D479" t="str">
            <v>Laurent-Perrier Cuvée Rosé Savoy</v>
          </cell>
          <cell r="G479" t="str">
            <v>75 cl x 6</v>
          </cell>
          <cell r="I479" t="str">
            <v>France</v>
          </cell>
          <cell r="K479" t="str">
            <v>Champagne</v>
          </cell>
        </row>
        <row r="480">
          <cell r="B480">
            <v>41393</v>
          </cell>
          <cell r="D480" t="str">
            <v>Laurent-Perrier La Cuvée Brut NV Savoy</v>
          </cell>
          <cell r="G480" t="str">
            <v>75 cl x 6</v>
          </cell>
          <cell r="I480" t="str">
            <v>France</v>
          </cell>
          <cell r="K480" t="str">
            <v>Champagne</v>
          </cell>
        </row>
        <row r="481">
          <cell r="B481">
            <v>42553</v>
          </cell>
          <cell r="D481" t="str">
            <v>Laurent-Perrier Harmony Demi-Sec NV</v>
          </cell>
          <cell r="G481" t="str">
            <v>75 cl x 6</v>
          </cell>
          <cell r="I481" t="str">
            <v>France</v>
          </cell>
          <cell r="K481" t="str">
            <v>Champagne</v>
          </cell>
        </row>
        <row r="482">
          <cell r="B482">
            <v>42790</v>
          </cell>
          <cell r="D482" t="str">
            <v>Laurent-Perrier Grand Siecle No25</v>
          </cell>
          <cell r="G482" t="str">
            <v>75 cl x 6</v>
          </cell>
          <cell r="I482" t="str">
            <v>France</v>
          </cell>
          <cell r="K482" t="str">
            <v>Champagne</v>
          </cell>
        </row>
        <row r="483">
          <cell r="B483">
            <v>44879</v>
          </cell>
          <cell r="D483" t="str">
            <v>Laurent-Perrier Grand Siecle No26</v>
          </cell>
          <cell r="G483" t="str">
            <v>75 cl x 6</v>
          </cell>
          <cell r="I483" t="str">
            <v>France</v>
          </cell>
          <cell r="K483" t="str">
            <v>Champagne</v>
          </cell>
        </row>
        <row r="484">
          <cell r="B484">
            <v>46540</v>
          </cell>
          <cell r="D484" t="str">
            <v>Laurent-Perrier Heritage 12%</v>
          </cell>
          <cell r="G484" t="str">
            <v>75 cl x 6</v>
          </cell>
          <cell r="I484" t="str">
            <v>France</v>
          </cell>
          <cell r="K484" t="str">
            <v>Champagne</v>
          </cell>
        </row>
        <row r="485">
          <cell r="B485">
            <v>71636</v>
          </cell>
          <cell r="D485" t="str">
            <v>Laurent-Perrier Brut Millésimé 2006</v>
          </cell>
          <cell r="G485" t="str">
            <v>75 cl x 6</v>
          </cell>
          <cell r="I485" t="str">
            <v>France</v>
          </cell>
          <cell r="K485" t="str">
            <v>Champagne</v>
          </cell>
        </row>
        <row r="486">
          <cell r="B486">
            <v>72933</v>
          </cell>
          <cell r="D486" t="str">
            <v>Laurent-Perrier La Cuvée Brut NV Gift Pack</v>
          </cell>
          <cell r="G486" t="str">
            <v>75 cl x 6</v>
          </cell>
          <cell r="I486" t="str">
            <v>France</v>
          </cell>
          <cell r="K486" t="str">
            <v>Champagne</v>
          </cell>
        </row>
        <row r="487">
          <cell r="B487">
            <v>72934</v>
          </cell>
          <cell r="D487" t="str">
            <v>Laurent-Perrier Cuvée Rosé Brut NV Gift pack</v>
          </cell>
          <cell r="G487" t="str">
            <v>75 cl x 6</v>
          </cell>
          <cell r="I487" t="str">
            <v>France</v>
          </cell>
          <cell r="K487" t="str">
            <v>Champagne</v>
          </cell>
        </row>
        <row r="488">
          <cell r="B488">
            <v>73030</v>
          </cell>
          <cell r="D488" t="str">
            <v>Laurent-Perrier Brut Millésimé 2008</v>
          </cell>
          <cell r="G488" t="str">
            <v>75 cl x 6</v>
          </cell>
          <cell r="I488" t="str">
            <v>France</v>
          </cell>
          <cell r="K488" t="str">
            <v>Champagne</v>
          </cell>
        </row>
        <row r="489">
          <cell r="B489">
            <v>73553</v>
          </cell>
          <cell r="D489" t="str">
            <v>Laurent-Perrier La Cuvée Brut NV Gift Pack with 2 Glasses</v>
          </cell>
          <cell r="G489" t="str">
            <v>75 cl x 6</v>
          </cell>
          <cell r="I489" t="str">
            <v>France</v>
          </cell>
          <cell r="K489" t="str">
            <v>Champagne</v>
          </cell>
        </row>
        <row r="490">
          <cell r="B490">
            <v>19886</v>
          </cell>
          <cell r="D490" t="str">
            <v>Laurent-Perrier La Cuvée Brut NV</v>
          </cell>
          <cell r="G490" t="str">
            <v>20 cl x 24</v>
          </cell>
          <cell r="I490" t="str">
            <v>France</v>
          </cell>
          <cell r="K490" t="str">
            <v>Champagne</v>
          </cell>
        </row>
        <row r="491">
          <cell r="B491">
            <v>46904</v>
          </cell>
          <cell r="D491" t="str">
            <v>Laurent-Perrier La Cuvée Brut NV</v>
          </cell>
          <cell r="G491" t="str">
            <v>20 cl x 24</v>
          </cell>
          <cell r="I491" t="str">
            <v>France</v>
          </cell>
          <cell r="K491" t="str">
            <v>Champagne</v>
          </cell>
        </row>
        <row r="492">
          <cell r="B492">
            <v>11133</v>
          </cell>
          <cell r="D492" t="str">
            <v>Laurent-Perrier La Cuvée Brut NV</v>
          </cell>
          <cell r="G492" t="str">
            <v>37.5 cl x 12</v>
          </cell>
          <cell r="I492" t="str">
            <v>France</v>
          </cell>
          <cell r="K492" t="str">
            <v>Champagne</v>
          </cell>
        </row>
        <row r="493">
          <cell r="B493">
            <v>37541</v>
          </cell>
          <cell r="D493" t="str">
            <v>Laurent-Perrier Cuvée Rosé</v>
          </cell>
          <cell r="G493" t="str">
            <v>1.5 lt x 3</v>
          </cell>
          <cell r="I493" t="str">
            <v>France</v>
          </cell>
          <cell r="K493" t="str">
            <v>Champagne</v>
          </cell>
        </row>
        <row r="494">
          <cell r="B494">
            <v>37556</v>
          </cell>
          <cell r="D494" t="str">
            <v>Laurent-Perrier La Cuvée Brut NV</v>
          </cell>
          <cell r="G494" t="str">
            <v>1.5 lt x 3</v>
          </cell>
          <cell r="I494" t="str">
            <v>France</v>
          </cell>
          <cell r="K494" t="str">
            <v>Champagne</v>
          </cell>
        </row>
        <row r="495">
          <cell r="B495">
            <v>74757</v>
          </cell>
          <cell r="D495" t="str">
            <v>Laurent-Perrier Cuvée Rosé Gift Pack</v>
          </cell>
          <cell r="G495" t="str">
            <v>1.5 lt x 3</v>
          </cell>
          <cell r="I495" t="str">
            <v>France</v>
          </cell>
          <cell r="K495" t="str">
            <v>Champagne</v>
          </cell>
        </row>
        <row r="496">
          <cell r="B496">
            <v>34949</v>
          </cell>
          <cell r="D496" t="str">
            <v>Laurent-Perrier La Cuvée Brut NV 2x Glass Gift Set</v>
          </cell>
          <cell r="G496" t="str">
            <v>75 cl x 3</v>
          </cell>
          <cell r="I496" t="str">
            <v>France</v>
          </cell>
          <cell r="K496" t="str">
            <v>Champagne</v>
          </cell>
        </row>
        <row r="497">
          <cell r="B497">
            <v>45089</v>
          </cell>
          <cell r="D497" t="str">
            <v>Laurent-Perrier Grand Siecle No25 Gift Box</v>
          </cell>
          <cell r="G497" t="str">
            <v>75 cl x 3</v>
          </cell>
          <cell r="I497" t="str">
            <v>France</v>
          </cell>
          <cell r="K497" t="str">
            <v>Champagne</v>
          </cell>
        </row>
        <row r="498">
          <cell r="B498">
            <v>46070</v>
          </cell>
          <cell r="D498" t="str">
            <v>Laurent-Perrier Grand Siecle No26 Gift Box</v>
          </cell>
          <cell r="G498" t="str">
            <v>75 cl x 3</v>
          </cell>
          <cell r="I498" t="str">
            <v>France</v>
          </cell>
          <cell r="K498" t="str">
            <v>Champagne</v>
          </cell>
        </row>
        <row r="499">
          <cell r="B499">
            <v>73495</v>
          </cell>
          <cell r="D499" t="str">
            <v>Laurent-Perrier Cuvée Rosé Brut NV Gift Pack with 2 Glasses</v>
          </cell>
          <cell r="G499" t="str">
            <v>75 cl x 1</v>
          </cell>
          <cell r="I499" t="str">
            <v>France</v>
          </cell>
          <cell r="K499" t="str">
            <v>Champagne</v>
          </cell>
        </row>
        <row r="500">
          <cell r="B500">
            <v>46210</v>
          </cell>
          <cell r="D500" t="str">
            <v>Laurent-Perrier Cuvée Rosé in Gift Box, Magnum</v>
          </cell>
          <cell r="G500" t="str">
            <v>1.5 lt x 1</v>
          </cell>
          <cell r="I500" t="str">
            <v>France</v>
          </cell>
          <cell r="K500" t="str">
            <v>Champagne</v>
          </cell>
        </row>
        <row r="501">
          <cell r="B501">
            <v>25606</v>
          </cell>
          <cell r="D501" t="str">
            <v>Laurent-Perrier La Cuvée Brut NV</v>
          </cell>
          <cell r="G501" t="str">
            <v>3 lt x 1</v>
          </cell>
          <cell r="I501" t="str">
            <v>France</v>
          </cell>
          <cell r="K501" t="str">
            <v>Champagne</v>
          </cell>
        </row>
        <row r="502">
          <cell r="B502">
            <v>46396</v>
          </cell>
          <cell r="D502" t="str">
            <v>Champagne Laurent-Perrier Grand Siècle Iteration No. 23</v>
          </cell>
          <cell r="G502" t="str">
            <v>150cl x 1</v>
          </cell>
          <cell r="I502" t="str">
            <v>France</v>
          </cell>
          <cell r="K502" t="str">
            <v>Champagne</v>
          </cell>
        </row>
        <row r="503">
          <cell r="B503">
            <v>46246</v>
          </cell>
          <cell r="D503" t="str">
            <v>Laurent-Perrier Vintage 2015</v>
          </cell>
          <cell r="G503" t="str">
            <v>150cl x 3</v>
          </cell>
          <cell r="I503" t="str">
            <v>France</v>
          </cell>
          <cell r="K503" t="str">
            <v>Champagne</v>
          </cell>
        </row>
        <row r="504">
          <cell r="B504">
            <v>42406</v>
          </cell>
          <cell r="D504" t="str">
            <v>Laurenz V Charming Gruner Veltliner 2019</v>
          </cell>
          <cell r="G504" t="str">
            <v>75 cl x 6</v>
          </cell>
          <cell r="I504" t="str">
            <v>Austria</v>
          </cell>
          <cell r="K504" t="str">
            <v>Kamptal</v>
          </cell>
        </row>
        <row r="505">
          <cell r="B505">
            <v>76017</v>
          </cell>
          <cell r="D505" t="str">
            <v>Laurenz V Friendly Gruner Veltliner</v>
          </cell>
          <cell r="G505" t="str">
            <v>75 cl x 6</v>
          </cell>
          <cell r="I505" t="str">
            <v>Austria</v>
          </cell>
          <cell r="K505" t="str">
            <v>Niederosterreich</v>
          </cell>
        </row>
        <row r="506">
          <cell r="B506">
            <v>41614</v>
          </cell>
          <cell r="D506" t="str">
            <v>Los Tilos Merlot, Chile</v>
          </cell>
          <cell r="G506" t="str">
            <v>75 cl x 12</v>
          </cell>
          <cell r="I506" t="str">
            <v>Chile</v>
          </cell>
          <cell r="K506" t="str">
            <v>Central Valley</v>
          </cell>
        </row>
        <row r="507">
          <cell r="B507">
            <v>71162</v>
          </cell>
          <cell r="D507" t="str">
            <v>Finca Valero Tinto Tempranillo Garnacha</v>
          </cell>
          <cell r="G507" t="str">
            <v>75 cl x 12</v>
          </cell>
          <cell r="I507" t="str">
            <v>Spain</v>
          </cell>
          <cell r="K507" t="str">
            <v>Aragon</v>
          </cell>
        </row>
        <row r="508">
          <cell r="B508">
            <v>71163</v>
          </cell>
          <cell r="D508" t="str">
            <v>Finca Valero Blanco Macabeo</v>
          </cell>
          <cell r="G508" t="str">
            <v>75 cl x 12</v>
          </cell>
          <cell r="I508" t="str">
            <v>Spain</v>
          </cell>
          <cell r="K508" t="str">
            <v>Aragon</v>
          </cell>
        </row>
        <row r="509">
          <cell r="B509">
            <v>47212</v>
          </cell>
          <cell r="D509" t="str">
            <v>Pez de Rio Garnacha/Syrah Rosado D.O Carinena 12.5%</v>
          </cell>
          <cell r="G509" t="str">
            <v>75 cl x 12</v>
          </cell>
          <cell r="I509" t="str">
            <v>Spain</v>
          </cell>
          <cell r="K509" t="str">
            <v>Aragon</v>
          </cell>
        </row>
        <row r="510">
          <cell r="B510">
            <v>67478</v>
          </cell>
          <cell r="D510" t="str">
            <v>Pez de Rio Tinto D.O. Carinena</v>
          </cell>
          <cell r="G510" t="str">
            <v>75 cl x 12</v>
          </cell>
          <cell r="I510" t="str">
            <v>Spain</v>
          </cell>
          <cell r="K510" t="str">
            <v>Aragon</v>
          </cell>
        </row>
        <row r="511">
          <cell r="B511">
            <v>68280</v>
          </cell>
          <cell r="D511" t="str">
            <v>Pez de Rio Rosado D.O Carinena</v>
          </cell>
          <cell r="G511" t="str">
            <v>75 cl x 12</v>
          </cell>
          <cell r="I511" t="str">
            <v>Spain</v>
          </cell>
          <cell r="K511" t="str">
            <v>Aragon</v>
          </cell>
        </row>
        <row r="512">
          <cell r="B512">
            <v>70924</v>
          </cell>
          <cell r="D512" t="str">
            <v>Pez de Rio Blanco</v>
          </cell>
          <cell r="G512" t="str">
            <v>75 cl x 12</v>
          </cell>
          <cell r="I512" t="str">
            <v>Spain</v>
          </cell>
          <cell r="K512" t="str">
            <v>Aragon</v>
          </cell>
        </row>
        <row r="513">
          <cell r="B513">
            <v>67493</v>
          </cell>
          <cell r="D513" t="str">
            <v>Solarena Barrel Aged Tinto DO Carinena</v>
          </cell>
          <cell r="G513" t="str">
            <v>75 cl x 6</v>
          </cell>
          <cell r="I513" t="str">
            <v>Spain</v>
          </cell>
          <cell r="K513" t="str">
            <v>Aragon</v>
          </cell>
        </row>
        <row r="514">
          <cell r="B514">
            <v>61063</v>
          </cell>
          <cell r="D514" t="str">
            <v>Gran Ducay Gran Reserva Tinto Carinena</v>
          </cell>
          <cell r="G514" t="str">
            <v>75 cl x 6</v>
          </cell>
          <cell r="I514" t="str">
            <v>Spain</v>
          </cell>
          <cell r="K514" t="str">
            <v>Aragon</v>
          </cell>
        </row>
        <row r="515">
          <cell r="B515">
            <v>74202</v>
          </cell>
          <cell r="D515" t="str">
            <v>Don Duelo Gran Reserva</v>
          </cell>
          <cell r="G515" t="str">
            <v>75 cl x 6</v>
          </cell>
          <cell r="I515" t="str">
            <v>Spain</v>
          </cell>
          <cell r="K515" t="str">
            <v>Aragon</v>
          </cell>
        </row>
        <row r="516">
          <cell r="B516">
            <v>76386</v>
          </cell>
          <cell r="D516" t="str">
            <v>Vina Zielo Garnacha Tinto D.O.Carinena</v>
          </cell>
          <cell r="G516" t="str">
            <v>75 cl x 12</v>
          </cell>
          <cell r="I516" t="str">
            <v>Spain</v>
          </cell>
          <cell r="K516" t="str">
            <v>Aragon</v>
          </cell>
        </row>
        <row r="517">
          <cell r="B517">
            <v>76387</v>
          </cell>
          <cell r="D517" t="str">
            <v>Vina Zielo Macabeo Blanco D.O.Carinena</v>
          </cell>
          <cell r="G517" t="str">
            <v>75 cl x 12</v>
          </cell>
          <cell r="I517" t="str">
            <v>Spain</v>
          </cell>
          <cell r="K517" t="str">
            <v>Aragon</v>
          </cell>
        </row>
        <row r="518">
          <cell r="B518">
            <v>71006</v>
          </cell>
          <cell r="D518" t="str">
            <v>Damana 5 Tinto Ribera del Duero</v>
          </cell>
          <cell r="G518" t="str">
            <v>75 cl x 12</v>
          </cell>
          <cell r="I518" t="str">
            <v>Spain</v>
          </cell>
          <cell r="K518" t="str">
            <v>Spain</v>
          </cell>
        </row>
        <row r="519">
          <cell r="B519">
            <v>43205</v>
          </cell>
          <cell r="D519" t="str">
            <v>Damana 5 Tinto Ribera del Duero</v>
          </cell>
          <cell r="G519" t="str">
            <v>75 cl x 6</v>
          </cell>
          <cell r="I519" t="str">
            <v>Spain</v>
          </cell>
          <cell r="K519" t="str">
            <v>Dão</v>
          </cell>
        </row>
        <row r="520">
          <cell r="B520">
            <v>73930</v>
          </cell>
          <cell r="D520" t="str">
            <v>Tabula Ribera Del Duero</v>
          </cell>
          <cell r="G520" t="str">
            <v>75 cl x 6</v>
          </cell>
          <cell r="I520" t="str">
            <v>Spain</v>
          </cell>
          <cell r="K520" t="str">
            <v>Castilla y Leon</v>
          </cell>
        </row>
        <row r="521">
          <cell r="B521">
            <v>74497</v>
          </cell>
          <cell r="D521" t="str">
            <v>Damana Reserva Ribera del Duero</v>
          </cell>
          <cell r="G521" t="str">
            <v>75 cl x 6</v>
          </cell>
          <cell r="I521" t="str">
            <v>Spain</v>
          </cell>
          <cell r="K521" t="str">
            <v>Castilla y Leon</v>
          </cell>
        </row>
        <row r="522">
          <cell r="B522">
            <v>68829</v>
          </cell>
          <cell r="D522" t="str">
            <v>A Day at the Vineyards White PET</v>
          </cell>
          <cell r="G522" t="str">
            <v>18.75 cl x 24</v>
          </cell>
          <cell r="I522" t="str">
            <v>South Africa</v>
          </cell>
          <cell r="K522" t="str">
            <v>Western Cape</v>
          </cell>
        </row>
        <row r="523">
          <cell r="B523">
            <v>70607</v>
          </cell>
          <cell r="D523" t="str">
            <v>A Day at the Vineyards Rose PET</v>
          </cell>
          <cell r="G523" t="str">
            <v>18.75 cl x 24</v>
          </cell>
          <cell r="I523" t="str">
            <v>South Africa</v>
          </cell>
          <cell r="K523" t="str">
            <v>Western Cape</v>
          </cell>
        </row>
        <row r="524">
          <cell r="B524">
            <v>70667</v>
          </cell>
          <cell r="D524" t="str">
            <v>A Day at the Vineyards Red PET</v>
          </cell>
          <cell r="G524" t="str">
            <v>18.75 cl x 24</v>
          </cell>
          <cell r="I524" t="str">
            <v>South Africa</v>
          </cell>
          <cell r="K524" t="str">
            <v>Western Cape</v>
          </cell>
        </row>
        <row r="525">
          <cell r="B525">
            <v>41697</v>
          </cell>
          <cell r="D525" t="str">
            <v>Kudu Plains Chenin Blanc</v>
          </cell>
          <cell r="G525" t="str">
            <v>75 cl x 6</v>
          </cell>
          <cell r="I525" t="str">
            <v>South Africa</v>
          </cell>
          <cell r="K525" t="str">
            <v>Western Cape</v>
          </cell>
        </row>
        <row r="526">
          <cell r="B526">
            <v>41943</v>
          </cell>
          <cell r="D526" t="str">
            <v>Kudu Plains Pinotage</v>
          </cell>
          <cell r="G526" t="str">
            <v>75 cl x 6</v>
          </cell>
          <cell r="I526" t="str">
            <v>South Africa</v>
          </cell>
          <cell r="K526" t="str">
            <v>Western Cape</v>
          </cell>
        </row>
        <row r="527">
          <cell r="B527">
            <v>46115</v>
          </cell>
          <cell r="D527" t="str">
            <v>Kudu Plains Chenin Blanc SA 2023 11%</v>
          </cell>
          <cell r="G527" t="str">
            <v>75 cl x 6</v>
          </cell>
          <cell r="I527" t="str">
            <v>South Africa</v>
          </cell>
          <cell r="K527" t="str">
            <v>Western Cape</v>
          </cell>
        </row>
        <row r="528">
          <cell r="B528">
            <v>16609</v>
          </cell>
          <cell r="D528" t="str">
            <v>Freixenet Cordon Negro Brut Cava</v>
          </cell>
          <cell r="G528" t="str">
            <v>75 cl x 6</v>
          </cell>
          <cell r="I528" t="str">
            <v>Spain</v>
          </cell>
          <cell r="K528" t="str">
            <v>Catalunya</v>
          </cell>
        </row>
        <row r="529">
          <cell r="B529">
            <v>20336</v>
          </cell>
          <cell r="D529" t="str">
            <v>Freixenet Premium Cava Rose</v>
          </cell>
          <cell r="G529" t="str">
            <v>75 cl x 6</v>
          </cell>
          <cell r="I529" t="str">
            <v>Spain</v>
          </cell>
          <cell r="K529" t="str">
            <v>Catalunya</v>
          </cell>
        </row>
        <row r="530">
          <cell r="B530">
            <v>25872</v>
          </cell>
          <cell r="D530" t="str">
            <v>Vionta, Albariño Rías Baixas</v>
          </cell>
          <cell r="G530" t="str">
            <v>75 cl x 6</v>
          </cell>
          <cell r="I530" t="str">
            <v>Spain</v>
          </cell>
          <cell r="K530" t="str">
            <v>Galicia</v>
          </cell>
        </row>
        <row r="531">
          <cell r="B531">
            <v>26283</v>
          </cell>
          <cell r="D531" t="str">
            <v>Canals &amp; Nubiola Brut, Cava</v>
          </cell>
          <cell r="G531" t="str">
            <v>75 cl x 6</v>
          </cell>
          <cell r="I531" t="str">
            <v>Spain</v>
          </cell>
          <cell r="K531" t="str">
            <v>Catalunya</v>
          </cell>
        </row>
        <row r="532">
          <cell r="B532">
            <v>28318</v>
          </cell>
          <cell r="D532" t="str">
            <v>Castellblanc Brut, Cava</v>
          </cell>
          <cell r="G532" t="str">
            <v>75 cl x 6</v>
          </cell>
          <cell r="I532" t="str">
            <v>Spain</v>
          </cell>
          <cell r="K532" t="str">
            <v>Catalunya</v>
          </cell>
        </row>
        <row r="533">
          <cell r="B533">
            <v>28319</v>
          </cell>
          <cell r="D533" t="str">
            <v>Castellblanc Brut Rosado, Cava</v>
          </cell>
          <cell r="G533" t="str">
            <v>75 cl x 6</v>
          </cell>
          <cell r="I533" t="str">
            <v>Spain</v>
          </cell>
          <cell r="K533" t="str">
            <v>Catalunya</v>
          </cell>
        </row>
        <row r="534">
          <cell r="B534">
            <v>31617</v>
          </cell>
          <cell r="D534" t="str">
            <v>Freixenet Ice Cuvee Especial, Cava</v>
          </cell>
          <cell r="G534" t="str">
            <v>75 cl x 6</v>
          </cell>
          <cell r="I534" t="str">
            <v>Spain</v>
          </cell>
          <cell r="K534" t="str">
            <v>Catalunya</v>
          </cell>
        </row>
        <row r="535">
          <cell r="B535">
            <v>33946</v>
          </cell>
          <cell r="D535" t="str">
            <v>Freixenet Ice Rosado Cuvee Especial, Cava</v>
          </cell>
          <cell r="G535" t="str">
            <v>75 cl x 6</v>
          </cell>
          <cell r="I535" t="str">
            <v>Spain</v>
          </cell>
          <cell r="K535" t="str">
            <v>Catalunya</v>
          </cell>
        </row>
        <row r="536">
          <cell r="B536">
            <v>34722</v>
          </cell>
          <cell r="D536" t="str">
            <v>Freixenet Prosecco Brut</v>
          </cell>
          <cell r="G536" t="str">
            <v>75 cl x 6</v>
          </cell>
          <cell r="I536" t="str">
            <v>Italy</v>
          </cell>
          <cell r="K536" t="str">
            <v>Prosecco</v>
          </cell>
        </row>
        <row r="537">
          <cell r="B537">
            <v>25869</v>
          </cell>
          <cell r="D537" t="str">
            <v>Freixenet Premium Cava Rose</v>
          </cell>
          <cell r="G537" t="str">
            <v>20 cl x 12</v>
          </cell>
          <cell r="I537" t="str">
            <v>Spain</v>
          </cell>
          <cell r="K537" t="str">
            <v>Catalunya</v>
          </cell>
        </row>
        <row r="538">
          <cell r="B538">
            <v>37638</v>
          </cell>
          <cell r="D538" t="str">
            <v>Freixenet Prosecco Brut</v>
          </cell>
          <cell r="G538" t="str">
            <v>20 cl x 12</v>
          </cell>
          <cell r="I538" t="str">
            <v>Italy</v>
          </cell>
          <cell r="K538" t="str">
            <v>Prosecco</v>
          </cell>
        </row>
        <row r="539">
          <cell r="B539">
            <v>39339</v>
          </cell>
          <cell r="D539" t="str">
            <v>Freixenet 0.0% Cava Blanco</v>
          </cell>
          <cell r="G539" t="str">
            <v>20 cl x 12</v>
          </cell>
          <cell r="I539" t="str">
            <v>Spain</v>
          </cell>
          <cell r="K539" t="str">
            <v>Spain</v>
          </cell>
        </row>
        <row r="540">
          <cell r="B540">
            <v>24382</v>
          </cell>
          <cell r="D540" t="str">
            <v>Hardys Private Bin Chardonnay, South Eastern Australia (JDW)</v>
          </cell>
          <cell r="G540" t="str">
            <v>75 cl x 6</v>
          </cell>
          <cell r="I540" t="str">
            <v>Australia</v>
          </cell>
          <cell r="K540" t="str">
            <v>South Eastern Australia</v>
          </cell>
        </row>
        <row r="541">
          <cell r="B541">
            <v>24384</v>
          </cell>
          <cell r="D541" t="str">
            <v>Hardys Private Bin Shiraz, South Eastern Australia (JDW)</v>
          </cell>
          <cell r="G541" t="str">
            <v>75 cl x 6</v>
          </cell>
          <cell r="I541" t="str">
            <v>Australia</v>
          </cell>
          <cell r="K541" t="str">
            <v>South Eastern Australia</v>
          </cell>
        </row>
        <row r="542">
          <cell r="B542">
            <v>28339</v>
          </cell>
          <cell r="D542" t="str">
            <v>Hardys Private Bin Pinot Grigio South Eastern Australia (JDW)</v>
          </cell>
          <cell r="G542" t="str">
            <v>75 cl x 6</v>
          </cell>
          <cell r="I542" t="str">
            <v>Australia</v>
          </cell>
          <cell r="K542" t="str">
            <v>South Eastern Australia</v>
          </cell>
        </row>
        <row r="543">
          <cell r="B543">
            <v>37729</v>
          </cell>
          <cell r="D543" t="str">
            <v>Hardys Private Bin Dry Rosé, South Eastern Australia (JDW)</v>
          </cell>
          <cell r="G543" t="str">
            <v>75 cl x 6</v>
          </cell>
          <cell r="I543" t="str">
            <v>Australia</v>
          </cell>
          <cell r="K543" t="str">
            <v>South Eastern Australia</v>
          </cell>
        </row>
        <row r="544">
          <cell r="B544">
            <v>62380</v>
          </cell>
          <cell r="D544" t="str">
            <v>Renwood Zinfandel</v>
          </cell>
          <cell r="G544" t="str">
            <v>75 cl x 12</v>
          </cell>
          <cell r="I544" t="str">
            <v>United States</v>
          </cell>
          <cell r="K544" t="str">
            <v>California</v>
          </cell>
        </row>
        <row r="545">
          <cell r="B545">
            <v>75183</v>
          </cell>
          <cell r="D545" t="str">
            <v>Renwood Premier Old Vine Zinfandel</v>
          </cell>
          <cell r="G545" t="str">
            <v>75 cl x 12</v>
          </cell>
          <cell r="I545" t="str">
            <v>United States</v>
          </cell>
          <cell r="K545" t="str">
            <v>California</v>
          </cell>
        </row>
        <row r="546">
          <cell r="B546">
            <v>44765</v>
          </cell>
          <cell r="D546" t="str">
            <v>Paul Jaubolet Aine Crozes Hermitage Mule Noire, Organic 2021</v>
          </cell>
          <cell r="G546" t="str">
            <v>75 cl x 12</v>
          </cell>
          <cell r="I546" t="str">
            <v>France</v>
          </cell>
          <cell r="K546" t="str">
            <v>Rhone</v>
          </cell>
        </row>
        <row r="547">
          <cell r="B547">
            <v>46232</v>
          </cell>
          <cell r="D547" t="str">
            <v>ORG PARALLELE 45 WHIT 23 75X12</v>
          </cell>
          <cell r="G547" t="str">
            <v>75 cl x 12</v>
          </cell>
          <cell r="I547" t="str">
            <v>France</v>
          </cell>
          <cell r="K547" t="str">
            <v>Rhône Valley</v>
          </cell>
        </row>
        <row r="548">
          <cell r="B548">
            <v>69349</v>
          </cell>
          <cell r="D548" t="str">
            <v>Jaboulet Hermitage La Chapelle 2006</v>
          </cell>
          <cell r="G548" t="str">
            <v>75 cl x 6</v>
          </cell>
          <cell r="I548" t="str">
            <v>France</v>
          </cell>
          <cell r="K548" t="str">
            <v>Rhône Valley</v>
          </cell>
        </row>
        <row r="549">
          <cell r="B549">
            <v>71099</v>
          </cell>
          <cell r="D549" t="str">
            <v>FW HERM STERIMBERG 15 75x6</v>
          </cell>
          <cell r="G549" t="str">
            <v>75 cl x 6</v>
          </cell>
          <cell r="I549" t="str">
            <v>France</v>
          </cell>
          <cell r="K549" t="str">
            <v>Rhône Valley</v>
          </cell>
        </row>
        <row r="550">
          <cell r="B550">
            <v>72960</v>
          </cell>
          <cell r="D550" t="str">
            <v>FW ORG HERM STERIMBERG 17 75x6</v>
          </cell>
          <cell r="G550" t="str">
            <v>75 cl x 6</v>
          </cell>
          <cell r="I550" t="str">
            <v>France</v>
          </cell>
          <cell r="K550" t="str">
            <v>Rhône Valley</v>
          </cell>
        </row>
        <row r="551">
          <cell r="B551">
            <v>75036</v>
          </cell>
          <cell r="D551" t="str">
            <v>Cote Rotie Les Pierrelles Paul Jaboulet Aine 2019</v>
          </cell>
          <cell r="G551" t="str">
            <v>75 cl x 6</v>
          </cell>
          <cell r="I551" t="str">
            <v>France</v>
          </cell>
          <cell r="K551" t="str">
            <v>France</v>
          </cell>
        </row>
        <row r="552">
          <cell r="B552">
            <v>75037</v>
          </cell>
          <cell r="D552" t="str">
            <v xml:space="preserve">Crozes Hermitage Blanc Organic Domaine Mule Blanche Paul Jaboulet Aine 2019
</v>
          </cell>
          <cell r="G552" t="str">
            <v>75 cl x 6</v>
          </cell>
          <cell r="I552" t="str">
            <v>France</v>
          </cell>
          <cell r="K552" t="str">
            <v>Rhône Valley</v>
          </cell>
        </row>
        <row r="553">
          <cell r="B553">
            <v>75043</v>
          </cell>
          <cell r="D553" t="str">
            <v>Hermitage Blanc Chevalier Sterimberg Paul Jaboulet Aine 2019</v>
          </cell>
          <cell r="G553" t="str">
            <v>75 cl x 6</v>
          </cell>
          <cell r="I553" t="str">
            <v>France</v>
          </cell>
          <cell r="K553" t="str">
            <v>Rhône Valley</v>
          </cell>
        </row>
        <row r="554">
          <cell r="B554">
            <v>75045</v>
          </cell>
          <cell r="D554" t="str">
            <v>Hermitage La Chapelle Paul Jaboulet Aine 2019</v>
          </cell>
          <cell r="G554" t="str">
            <v>75 cl x 6</v>
          </cell>
          <cell r="I554" t="str">
            <v>France</v>
          </cell>
          <cell r="K554" t="str">
            <v>Rhône Valley</v>
          </cell>
        </row>
        <row r="555">
          <cell r="B555">
            <v>76086</v>
          </cell>
          <cell r="D555" t="str">
            <v>Hermitage La Chapelle Paul Jaboulet Aine 1991</v>
          </cell>
          <cell r="G555" t="str">
            <v>75 cl x 6</v>
          </cell>
          <cell r="I555" t="str">
            <v>France</v>
          </cell>
          <cell r="K555" t="str">
            <v>Rhône Valley</v>
          </cell>
        </row>
        <row r="556">
          <cell r="B556">
            <v>45506</v>
          </cell>
          <cell r="D556" t="str">
            <v>FW ORG HERM STERIMBERG 21 75x3</v>
          </cell>
          <cell r="G556" t="str">
            <v>75 cl x 3</v>
          </cell>
          <cell r="I556" t="str">
            <v>France</v>
          </cell>
          <cell r="K556" t="str">
            <v>Rhone</v>
          </cell>
        </row>
        <row r="557">
          <cell r="B557">
            <v>45507</v>
          </cell>
          <cell r="D557" t="str">
            <v>FW Hermitage La Chapelle 2006</v>
          </cell>
          <cell r="G557" t="str">
            <v>75 cl x 3</v>
          </cell>
          <cell r="I557" t="str">
            <v>France</v>
          </cell>
          <cell r="K557" t="str">
            <v>Rhone</v>
          </cell>
        </row>
        <row r="558">
          <cell r="B558">
            <v>45512</v>
          </cell>
          <cell r="D558" t="str">
            <v>Hermitage La Chapelle 2011</v>
          </cell>
          <cell r="G558" t="str">
            <v>75 cl x 3</v>
          </cell>
          <cell r="I558" t="str">
            <v>France</v>
          </cell>
          <cell r="K558" t="str">
            <v>Rhone</v>
          </cell>
        </row>
        <row r="559">
          <cell r="B559">
            <v>45513</v>
          </cell>
          <cell r="D559" t="str">
            <v>FW HERM LA CHAPELLE 13 75x3</v>
          </cell>
          <cell r="G559" t="str">
            <v>75 cl x 3</v>
          </cell>
          <cell r="I559" t="str">
            <v>France</v>
          </cell>
          <cell r="K559" t="str">
            <v>Rhone</v>
          </cell>
        </row>
        <row r="560">
          <cell r="B560">
            <v>41639</v>
          </cell>
          <cell r="D560" t="str">
            <v>Hermitage La Chapelle Paul Jaboulet Aine 1999 (Galvin Sample)</v>
          </cell>
          <cell r="G560" t="str">
            <v>150cl x 1</v>
          </cell>
          <cell r="I560" t="str">
            <v>France</v>
          </cell>
          <cell r="K560" t="str">
            <v>Rhône Valley</v>
          </cell>
        </row>
        <row r="561">
          <cell r="B561">
            <v>45462</v>
          </cell>
          <cell r="D561" t="str">
            <v>FW HERM LA CHAPELLE 06 1.5Lx1</v>
          </cell>
          <cell r="G561" t="str">
            <v>150cl x 1</v>
          </cell>
          <cell r="I561" t="str">
            <v>France</v>
          </cell>
          <cell r="K561" t="str">
            <v>Rhône Valley</v>
          </cell>
        </row>
        <row r="562">
          <cell r="B562">
            <v>23146</v>
          </cell>
          <cell r="D562" t="str">
            <v>Solstice Sauvignon Blanc IGT Trevenezie</v>
          </cell>
          <cell r="G562" t="str">
            <v>75 cl x 12</v>
          </cell>
          <cell r="I562" t="str">
            <v>Italy</v>
          </cell>
          <cell r="K562" t="str">
            <v>Venezie</v>
          </cell>
        </row>
        <row r="563">
          <cell r="B563">
            <v>23149</v>
          </cell>
          <cell r="D563" t="str">
            <v>Solstice Shiraz, Italia</v>
          </cell>
          <cell r="G563" t="str">
            <v>75 cl x 12</v>
          </cell>
          <cell r="I563" t="str">
            <v>Italy</v>
          </cell>
          <cell r="K563" t="str">
            <v>Italy</v>
          </cell>
        </row>
        <row r="564">
          <cell r="B564">
            <v>25826</v>
          </cell>
          <cell r="D564" t="str">
            <v>Solstice Zinfandel Rosato, IGT Puglia</v>
          </cell>
          <cell r="G564" t="str">
            <v>75 cl x 12</v>
          </cell>
          <cell r="I564" t="str">
            <v>Italy</v>
          </cell>
          <cell r="K564" t="str">
            <v>Puglia</v>
          </cell>
        </row>
        <row r="565">
          <cell r="B565">
            <v>44788</v>
          </cell>
          <cell r="D565" t="str">
            <v xml:space="preserve">Solstice Pinot Grigio IGT Pavia 11%
</v>
          </cell>
          <cell r="G565" t="str">
            <v>75 cl x 12</v>
          </cell>
          <cell r="I565" t="str">
            <v>Italy</v>
          </cell>
          <cell r="K565" t="str">
            <v>Italy</v>
          </cell>
        </row>
        <row r="566">
          <cell r="B566">
            <v>44811</v>
          </cell>
          <cell r="D566" t="str">
            <v xml:space="preserve">Solstice Pinot Grigio Rosato IGT Pavia 11%
</v>
          </cell>
          <cell r="G566" t="str">
            <v>75 cl x 12</v>
          </cell>
          <cell r="I566" t="str">
            <v>Italy</v>
          </cell>
          <cell r="K566" t="str">
            <v>Lombardia</v>
          </cell>
        </row>
        <row r="567">
          <cell r="B567">
            <v>45884</v>
          </cell>
          <cell r="D567" t="str">
            <v xml:space="preserve">Solstice Pinot Grigio IGT Pavia 10.5%
</v>
          </cell>
          <cell r="G567" t="str">
            <v>75 cl x 12</v>
          </cell>
          <cell r="I567" t="str">
            <v>Italy</v>
          </cell>
          <cell r="K567" t="str">
            <v>Italy</v>
          </cell>
        </row>
        <row r="568">
          <cell r="B568">
            <v>45885</v>
          </cell>
          <cell r="D568" t="str">
            <v xml:space="preserve">Solstice Zinfandel Rosato, IGT Puglia 10.5%
</v>
          </cell>
          <cell r="G568" t="str">
            <v>75 cl x 12</v>
          </cell>
          <cell r="I568" t="str">
            <v>Italy</v>
          </cell>
          <cell r="K568" t="str">
            <v>Puglia</v>
          </cell>
        </row>
        <row r="569">
          <cell r="B569">
            <v>45952</v>
          </cell>
          <cell r="D569" t="str">
            <v xml:space="preserve">Solstice Pinot Grigio Rosato IGT Pavia 10.5%
</v>
          </cell>
          <cell r="G569" t="str">
            <v>75 cl x 12</v>
          </cell>
          <cell r="I569" t="str">
            <v>Italy</v>
          </cell>
          <cell r="K569" t="str">
            <v>Lombardia</v>
          </cell>
        </row>
        <row r="570">
          <cell r="B570">
            <v>7630</v>
          </cell>
          <cell r="D570" t="str">
            <v>Ravenswood Old Vine Zinfandel, Lodi County</v>
          </cell>
          <cell r="G570" t="str">
            <v>75 cl x 6</v>
          </cell>
          <cell r="I570" t="str">
            <v>United States</v>
          </cell>
          <cell r="K570" t="str">
            <v>California</v>
          </cell>
        </row>
        <row r="571">
          <cell r="B571">
            <v>22788</v>
          </cell>
          <cell r="D571" t="str">
            <v>Robert Mondavi Winery Sauvignon Blanc, Napa Valley</v>
          </cell>
          <cell r="G571" t="str">
            <v>75 cl x 12</v>
          </cell>
          <cell r="I571" t="str">
            <v>United States</v>
          </cell>
          <cell r="K571" t="str">
            <v>California</v>
          </cell>
        </row>
        <row r="572">
          <cell r="B572">
            <v>47005</v>
          </cell>
          <cell r="D572" t="str">
            <v>Robert Mondavi Winery Napa Valley Cabernet Sauvignon 2021 14.5%</v>
          </cell>
          <cell r="G572" t="str">
            <v>75 cl x 12</v>
          </cell>
          <cell r="I572" t="str">
            <v>United States</v>
          </cell>
          <cell r="K572" t="str">
            <v>California</v>
          </cell>
        </row>
        <row r="573">
          <cell r="B573">
            <v>7481418</v>
          </cell>
          <cell r="D573" t="str">
            <v>Robert Mondavi Winery Napa Valley Cabernet Sauvignon 2018</v>
          </cell>
          <cell r="G573" t="str">
            <v>75 cl x 12</v>
          </cell>
          <cell r="I573" t="str">
            <v>United States</v>
          </cell>
          <cell r="K573" t="str">
            <v>California</v>
          </cell>
        </row>
        <row r="574">
          <cell r="B574">
            <v>7481419</v>
          </cell>
          <cell r="D574" t="str">
            <v>Robert Mondavi Winery Napa Valley Cabernet Sauvignon 2019</v>
          </cell>
          <cell r="G574" t="str">
            <v>75 cl x 12</v>
          </cell>
          <cell r="I574" t="str">
            <v>United States</v>
          </cell>
          <cell r="K574" t="str">
            <v>California</v>
          </cell>
        </row>
        <row r="575">
          <cell r="B575">
            <v>7481421</v>
          </cell>
          <cell r="D575" t="str">
            <v>Robert Mondavi Winery Napa Valley Cabernet Sauvignon 2021</v>
          </cell>
          <cell r="G575" t="str">
            <v>75 cl x 12</v>
          </cell>
          <cell r="I575" t="str">
            <v>United States</v>
          </cell>
          <cell r="K575" t="str">
            <v>California</v>
          </cell>
        </row>
        <row r="576">
          <cell r="B576">
            <v>43539</v>
          </cell>
          <cell r="D576" t="str">
            <v>Robert Mondavi Winery Reserve To Kalon Napa Valley Fume Blanc 2020</v>
          </cell>
          <cell r="G576" t="str">
            <v>75 cl x 6</v>
          </cell>
          <cell r="I576" t="str">
            <v>United States</v>
          </cell>
          <cell r="K576" t="str">
            <v>California</v>
          </cell>
        </row>
        <row r="577">
          <cell r="B577">
            <v>47060</v>
          </cell>
          <cell r="D577" t="str">
            <v>Robert Mondavi Winery Oakville Cabernet Sauvignon 15% 2019</v>
          </cell>
          <cell r="G577" t="str">
            <v>75 cl x 6</v>
          </cell>
          <cell r="I577" t="str">
            <v>United States</v>
          </cell>
          <cell r="K577" t="str">
            <v>California</v>
          </cell>
        </row>
        <row r="578">
          <cell r="B578">
            <v>74178</v>
          </cell>
          <cell r="D578" t="str">
            <v>Robert Mondavi Reserve Carneros Pinot Noir 2014</v>
          </cell>
          <cell r="G578" t="str">
            <v>75 cl x 6</v>
          </cell>
          <cell r="I578" t="str">
            <v>United States</v>
          </cell>
          <cell r="K578" t="str">
            <v>California</v>
          </cell>
        </row>
        <row r="579">
          <cell r="B579">
            <v>4137418</v>
          </cell>
          <cell r="D579" t="str">
            <v>Robert Mondavi Winery Estate Cabernet Sauvignon 2018</v>
          </cell>
          <cell r="G579" t="str">
            <v>75 cl x 6</v>
          </cell>
          <cell r="I579" t="str">
            <v>United States</v>
          </cell>
          <cell r="K579" t="str">
            <v>California</v>
          </cell>
        </row>
        <row r="580">
          <cell r="B580">
            <v>4137419</v>
          </cell>
          <cell r="D580" t="str">
            <v>Robert Mondavi Winery Estate Cabernet Sauvignon 2019</v>
          </cell>
          <cell r="G580" t="str">
            <v>75 cl x 6</v>
          </cell>
          <cell r="I580" t="str">
            <v>United States</v>
          </cell>
          <cell r="K580" t="str">
            <v>California</v>
          </cell>
        </row>
        <row r="581">
          <cell r="B581">
            <v>4137420</v>
          </cell>
          <cell r="D581" t="str">
            <v>Robert Mondavi Winery Estate Cabernet Sauvignon 2020</v>
          </cell>
          <cell r="G581" t="str">
            <v>75 cl x 6</v>
          </cell>
          <cell r="I581" t="str">
            <v>United States</v>
          </cell>
          <cell r="K581" t="str">
            <v>California</v>
          </cell>
        </row>
        <row r="582">
          <cell r="B582">
            <v>4261918</v>
          </cell>
          <cell r="D582" t="str">
            <v>Robert Mondavi Winery Estates Carneros Chardonnay 2018</v>
          </cell>
          <cell r="G582" t="str">
            <v>75 cl x 6</v>
          </cell>
          <cell r="I582" t="str">
            <v>United States</v>
          </cell>
          <cell r="K582" t="str">
            <v>California</v>
          </cell>
        </row>
        <row r="583">
          <cell r="B583">
            <v>4261919</v>
          </cell>
          <cell r="D583" t="str">
            <v>Robert Mondavi Winery Estates Carneros Chardonnay 2019</v>
          </cell>
          <cell r="G583" t="str">
            <v>75 cl x 6</v>
          </cell>
          <cell r="I583" t="str">
            <v>United States</v>
          </cell>
          <cell r="K583" t="str">
            <v>California</v>
          </cell>
        </row>
        <row r="584">
          <cell r="B584">
            <v>4261920</v>
          </cell>
          <cell r="D584" t="str">
            <v>Robert Mondavi Winery Estates Carneros Chardonnay 2020</v>
          </cell>
          <cell r="G584" t="str">
            <v>75 cl x 6</v>
          </cell>
          <cell r="I584" t="str">
            <v>United States</v>
          </cell>
          <cell r="K584" t="str">
            <v>California</v>
          </cell>
        </row>
        <row r="585">
          <cell r="B585">
            <v>4261921</v>
          </cell>
          <cell r="D585" t="str">
            <v>Robert Mondavi Winery Estates Carneros Chardonnay 2021</v>
          </cell>
          <cell r="G585" t="str">
            <v>75 cl x 6</v>
          </cell>
          <cell r="I585" t="str">
            <v>United States</v>
          </cell>
          <cell r="K585" t="str">
            <v>California</v>
          </cell>
        </row>
        <row r="586">
          <cell r="B586">
            <v>4261922</v>
          </cell>
          <cell r="D586" t="str">
            <v>Robert Mondavi Winery Estates Carneros Chardonnay 2022</v>
          </cell>
          <cell r="G586" t="str">
            <v>75 cl x 6</v>
          </cell>
          <cell r="I586" t="str">
            <v>United States</v>
          </cell>
          <cell r="K586" t="str">
            <v>California</v>
          </cell>
        </row>
        <row r="587">
          <cell r="B587">
            <v>7481316</v>
          </cell>
          <cell r="D587" t="str">
            <v>Robert Mondavi Reserve Carneros Chardonnay 2016</v>
          </cell>
          <cell r="G587" t="str">
            <v>75 cl x 6</v>
          </cell>
          <cell r="I587" t="str">
            <v>United States</v>
          </cell>
          <cell r="K587" t="str">
            <v>California</v>
          </cell>
        </row>
        <row r="588">
          <cell r="B588">
            <v>7527019</v>
          </cell>
          <cell r="D588" t="str">
            <v>Robert Mondavi Winery Reserve To Kalon Napa Valley Fume Blanc 2019</v>
          </cell>
          <cell r="G588" t="str">
            <v>75 cl x 6</v>
          </cell>
          <cell r="I588" t="str">
            <v>United States</v>
          </cell>
          <cell r="K588" t="str">
            <v>California</v>
          </cell>
        </row>
        <row r="589">
          <cell r="B589">
            <v>7527020</v>
          </cell>
          <cell r="D589" t="str">
            <v>Robert Mondavi Winery Reserve To Kalon Napa Valley Fume Blanc 2020</v>
          </cell>
          <cell r="G589" t="str">
            <v>75 cl x 6</v>
          </cell>
          <cell r="I589" t="str">
            <v>United States</v>
          </cell>
          <cell r="K589" t="str">
            <v>California</v>
          </cell>
        </row>
        <row r="590">
          <cell r="B590">
            <v>7527021</v>
          </cell>
          <cell r="D590" t="str">
            <v>Robert Mondavi Winery Reserve To Kalon Napa Valley Fume Blanc 2021</v>
          </cell>
          <cell r="G590" t="str">
            <v>75 cl x 6</v>
          </cell>
          <cell r="I590" t="str">
            <v>United States</v>
          </cell>
          <cell r="K590" t="str">
            <v>California</v>
          </cell>
        </row>
        <row r="591">
          <cell r="B591">
            <v>7616717</v>
          </cell>
          <cell r="D591" t="str">
            <v>Robert Mondavi Winery Reserve To Kalon Cabernet Sauvignon 2017</v>
          </cell>
          <cell r="G591" t="str">
            <v>75 cl x 6</v>
          </cell>
          <cell r="I591" t="str">
            <v>United States</v>
          </cell>
          <cell r="K591" t="str">
            <v>California</v>
          </cell>
        </row>
        <row r="592">
          <cell r="B592">
            <v>7616719</v>
          </cell>
          <cell r="D592" t="str">
            <v>Robert Mondavi Winery Reserve To Kalon Cabernet Sauvignon 2022</v>
          </cell>
          <cell r="G592" t="str">
            <v>75 cl x 6</v>
          </cell>
          <cell r="I592" t="str">
            <v>United States</v>
          </cell>
          <cell r="K592" t="str">
            <v>California</v>
          </cell>
        </row>
        <row r="593">
          <cell r="B593">
            <v>46754</v>
          </cell>
          <cell r="D593" t="str">
            <v>New Theory - Pot Luck</v>
          </cell>
          <cell r="G593" t="str">
            <v>75 cl x 6</v>
          </cell>
          <cell r="I593" t="str">
            <v>South Africa</v>
          </cell>
          <cell r="K593" t="str">
            <v>South Africa</v>
          </cell>
        </row>
        <row r="594">
          <cell r="B594">
            <v>46755</v>
          </cell>
          <cell r="D594" t="str">
            <v>New Theory - Love Bite</v>
          </cell>
          <cell r="G594" t="str">
            <v>75 cl x 6</v>
          </cell>
          <cell r="I594" t="str">
            <v>South Africa</v>
          </cell>
          <cell r="K594" t="str">
            <v>South Africa</v>
          </cell>
        </row>
        <row r="595">
          <cell r="B595">
            <v>71975</v>
          </cell>
          <cell r="D595" t="str">
            <v>Siete Soles Estate Sauvignon Blanc MV</v>
          </cell>
          <cell r="G595" t="str">
            <v>75 cl x 12</v>
          </cell>
          <cell r="I595" t="str">
            <v>Chile</v>
          </cell>
          <cell r="K595" t="str">
            <v>Central Valley</v>
          </cell>
        </row>
        <row r="596">
          <cell r="B596">
            <v>35063</v>
          </cell>
          <cell r="D596" t="str">
            <v>Stonier Pinot Noir, Mornington Peninsula</v>
          </cell>
          <cell r="G596" t="str">
            <v>75 cl x 6</v>
          </cell>
          <cell r="I596" t="str">
            <v>Australia</v>
          </cell>
          <cell r="K596" t="str">
            <v>Victoria</v>
          </cell>
        </row>
        <row r="597">
          <cell r="B597">
            <v>38588</v>
          </cell>
          <cell r="D597" t="str">
            <v>Stonier Reserve Pinot Noir, Mornington Peninsula</v>
          </cell>
          <cell r="G597" t="str">
            <v>75 cl x 6</v>
          </cell>
          <cell r="I597" t="str">
            <v>Australia</v>
          </cell>
          <cell r="K597" t="str">
            <v>Victoria</v>
          </cell>
        </row>
        <row r="598">
          <cell r="B598">
            <v>74027</v>
          </cell>
          <cell r="D598" t="str">
            <v>Stonier KBS Single Vineyard Chardonnay</v>
          </cell>
          <cell r="G598" t="str">
            <v>75 cl x 6</v>
          </cell>
          <cell r="I598" t="str">
            <v>Australia</v>
          </cell>
          <cell r="K598" t="str">
            <v>Victoria</v>
          </cell>
        </row>
        <row r="599">
          <cell r="B599">
            <v>75981</v>
          </cell>
          <cell r="D599" t="str">
            <v>Stonier Reserve Mornington Peninsula Chardonnay 2016</v>
          </cell>
          <cell r="G599" t="str">
            <v>75 cl x 6</v>
          </cell>
          <cell r="I599" t="str">
            <v>Australia</v>
          </cell>
          <cell r="K599" t="str">
            <v>Victoria</v>
          </cell>
        </row>
        <row r="600">
          <cell r="B600">
            <v>38587</v>
          </cell>
          <cell r="D600" t="str">
            <v>Stonier Pinot Noir, Mornington Peninsula</v>
          </cell>
          <cell r="G600" t="str">
            <v>150cl x 6</v>
          </cell>
          <cell r="I600" t="str">
            <v>Australia</v>
          </cell>
          <cell r="K600" t="str">
            <v>Victoria</v>
          </cell>
        </row>
        <row r="601">
          <cell r="B601">
            <v>10695</v>
          </cell>
          <cell r="D601" t="str">
            <v>Barolo, Lo Zoccolaio, Domini Villa Lanata</v>
          </cell>
          <cell r="G601" t="str">
            <v>75 cl x 6</v>
          </cell>
          <cell r="I601" t="str">
            <v>Italy</v>
          </cell>
          <cell r="K601" t="str">
            <v>Piemonte</v>
          </cell>
        </row>
        <row r="602">
          <cell r="B602">
            <v>10853</v>
          </cell>
          <cell r="D602" t="str">
            <v>Barbera d’Alba, Suculé, Domini Villa Lanata</v>
          </cell>
          <cell r="G602" t="str">
            <v>75 cl x 6</v>
          </cell>
          <cell r="I602" t="str">
            <v>Italy</v>
          </cell>
          <cell r="K602" t="str">
            <v>Piemonte</v>
          </cell>
        </row>
        <row r="603">
          <cell r="B603">
            <v>10909</v>
          </cell>
          <cell r="D603" t="str">
            <v>Gavi di Gavi, Toledana, Domini Villa Lanata</v>
          </cell>
          <cell r="G603" t="str">
            <v>75 cl x 6</v>
          </cell>
          <cell r="I603" t="str">
            <v>Italy</v>
          </cell>
          <cell r="K603" t="str">
            <v>Piemonte</v>
          </cell>
        </row>
        <row r="604">
          <cell r="B604">
            <v>10911</v>
          </cell>
          <cell r="D604" t="str">
            <v>Langhe Chardonnay, Domini Villa Lanata</v>
          </cell>
          <cell r="G604" t="str">
            <v>75 cl x 6</v>
          </cell>
          <cell r="I604" t="str">
            <v>Italy</v>
          </cell>
          <cell r="K604" t="str">
            <v>Piemonte</v>
          </cell>
        </row>
        <row r="605">
          <cell r="B605">
            <v>17871</v>
          </cell>
          <cell r="D605" t="str">
            <v>Gavi, La Doria, Cascina La Doria</v>
          </cell>
          <cell r="G605" t="str">
            <v>75 cl x 6</v>
          </cell>
          <cell r="I605" t="str">
            <v>Italy</v>
          </cell>
          <cell r="K605" t="str">
            <v>Piemonte</v>
          </cell>
        </row>
        <row r="606">
          <cell r="B606">
            <v>28370</v>
          </cell>
          <cell r="D606" t="str">
            <v>Waipara Hills Sauvignon Blanc, Marlborough</v>
          </cell>
          <cell r="G606" t="str">
            <v>75 cl x 6</v>
          </cell>
          <cell r="I606" t="str">
            <v>New Zealand</v>
          </cell>
          <cell r="K606" t="str">
            <v>Marlborough</v>
          </cell>
        </row>
        <row r="607">
          <cell r="B607">
            <v>28372</v>
          </cell>
          <cell r="D607" t="str">
            <v>Waipara Hills Pinot Noir, Central Otago</v>
          </cell>
          <cell r="G607" t="str">
            <v>75 cl x 6</v>
          </cell>
          <cell r="I607" t="str">
            <v>New Zealand</v>
          </cell>
          <cell r="K607" t="str">
            <v>Central Otago</v>
          </cell>
        </row>
        <row r="608">
          <cell r="B608">
            <v>44603</v>
          </cell>
          <cell r="D608" t="str">
            <v>Columbia Crest H3 Cabernet Sauvignon, Washington State</v>
          </cell>
          <cell r="G608" t="str">
            <v>75 cl x 12</v>
          </cell>
          <cell r="I608" t="str">
            <v>United States</v>
          </cell>
          <cell r="K608" t="str">
            <v>Washington State</v>
          </cell>
        </row>
        <row r="609">
          <cell r="B609">
            <v>44604</v>
          </cell>
          <cell r="D609" t="str">
            <v>Patz and Hall Pinot Noir 2019, Sonoma Coast</v>
          </cell>
          <cell r="G609" t="str">
            <v>75 cl x 12</v>
          </cell>
          <cell r="I609" t="str">
            <v>United States</v>
          </cell>
          <cell r="K609" t="str">
            <v>California</v>
          </cell>
        </row>
        <row r="610">
          <cell r="B610">
            <v>44610</v>
          </cell>
          <cell r="D610" t="str">
            <v>Columbia Crest Grand Estates Syrah, Washington State</v>
          </cell>
          <cell r="G610" t="str">
            <v>75 cl x 12</v>
          </cell>
          <cell r="I610" t="str">
            <v>United States</v>
          </cell>
          <cell r="K610" t="str">
            <v>Washington State</v>
          </cell>
        </row>
        <row r="611">
          <cell r="B611">
            <v>44613</v>
          </cell>
          <cell r="D611" t="str">
            <v>Columbia Crest Grand Estates Cabernet Sauvignon, Washington State</v>
          </cell>
          <cell r="G611" t="str">
            <v>75 cl x 12</v>
          </cell>
          <cell r="I611" t="str">
            <v>United States</v>
          </cell>
          <cell r="K611" t="str">
            <v>Washington State</v>
          </cell>
        </row>
        <row r="612">
          <cell r="B612">
            <v>44622</v>
          </cell>
          <cell r="D612" t="str">
            <v>Columbia Crest Grand Estates Merlot, Washington State</v>
          </cell>
          <cell r="G612" t="str">
            <v>75 cl x 12</v>
          </cell>
          <cell r="I612" t="str">
            <v>United States</v>
          </cell>
          <cell r="K612" t="str">
            <v>Washington State</v>
          </cell>
        </row>
        <row r="613">
          <cell r="B613">
            <v>44623</v>
          </cell>
          <cell r="D613" t="str">
            <v>Columbia Crest Grand Estates Chardonnay, Washington State</v>
          </cell>
          <cell r="G613" t="str">
            <v>75 cl x 12</v>
          </cell>
          <cell r="I613" t="str">
            <v>United States</v>
          </cell>
          <cell r="K613" t="str">
            <v>Washington State</v>
          </cell>
        </row>
        <row r="614">
          <cell r="B614">
            <v>44625</v>
          </cell>
          <cell r="D614" t="str">
            <v>Chateau Ste Michelle Indian Wells Chardonnay 2021, Washington State</v>
          </cell>
          <cell r="G614" t="str">
            <v>75 cl x 12</v>
          </cell>
          <cell r="I614" t="str">
            <v>United States</v>
          </cell>
          <cell r="K614" t="str">
            <v>USA</v>
          </cell>
        </row>
        <row r="615">
          <cell r="B615">
            <v>44626</v>
          </cell>
          <cell r="D615" t="str">
            <v>Chateau Ste Michelle Indian Wells Cabernet Sauvignon 2020, Washignton State</v>
          </cell>
          <cell r="G615" t="str">
            <v>75 cl x 12</v>
          </cell>
          <cell r="I615" t="str">
            <v>United States</v>
          </cell>
          <cell r="K615" t="str">
            <v>USA</v>
          </cell>
        </row>
        <row r="616">
          <cell r="B616">
            <v>44629</v>
          </cell>
          <cell r="D616" t="str">
            <v>Chateau Ste Michelle Columbia Valley Merlot, Washignton State</v>
          </cell>
          <cell r="G616" t="str">
            <v>75 cl x 12</v>
          </cell>
          <cell r="I616" t="str">
            <v>United States</v>
          </cell>
          <cell r="K616" t="str">
            <v>USA</v>
          </cell>
        </row>
        <row r="617">
          <cell r="B617">
            <v>44636</v>
          </cell>
          <cell r="D617" t="str">
            <v>14 Hands Cabernet Sauvignon, Washington State</v>
          </cell>
          <cell r="G617" t="str">
            <v>75 cl x 12</v>
          </cell>
          <cell r="I617" t="str">
            <v>United States</v>
          </cell>
          <cell r="K617" t="str">
            <v>Washington State</v>
          </cell>
        </row>
        <row r="618">
          <cell r="B618">
            <v>44637</v>
          </cell>
          <cell r="D618" t="str">
            <v>14 Hands Chardonnay, Washington State</v>
          </cell>
          <cell r="G618" t="str">
            <v>75 cl x 12</v>
          </cell>
          <cell r="I618" t="str">
            <v>United States</v>
          </cell>
          <cell r="K618" t="str">
            <v>Washington State</v>
          </cell>
        </row>
        <row r="619">
          <cell r="B619">
            <v>44638</v>
          </cell>
          <cell r="D619" t="str">
            <v>14 Hands Hot to Trot Red Blend, Washington State</v>
          </cell>
          <cell r="G619" t="str">
            <v>75 cl x 12</v>
          </cell>
          <cell r="I619" t="str">
            <v>United States</v>
          </cell>
          <cell r="K619" t="str">
            <v>Washington State</v>
          </cell>
        </row>
        <row r="620">
          <cell r="B620">
            <v>44639</v>
          </cell>
          <cell r="D620" t="str">
            <v>14 Hands Merlot, Washington State</v>
          </cell>
          <cell r="G620" t="str">
            <v>75 cl x 12</v>
          </cell>
          <cell r="I620" t="str">
            <v>United States</v>
          </cell>
          <cell r="K620" t="str">
            <v>Washington State</v>
          </cell>
        </row>
        <row r="621">
          <cell r="B621">
            <v>44640</v>
          </cell>
          <cell r="D621" t="str">
            <v>14 Hands Run Wild Red Blend, Washington State</v>
          </cell>
          <cell r="G621" t="str">
            <v>75 cl x 12</v>
          </cell>
          <cell r="I621" t="str">
            <v>United States</v>
          </cell>
          <cell r="K621" t="str">
            <v>Washington State</v>
          </cell>
        </row>
        <row r="622">
          <cell r="B622">
            <v>44646</v>
          </cell>
          <cell r="D622" t="str">
            <v>Patz and Hall Chardonnay 2019, Sonoma</v>
          </cell>
          <cell r="G622" t="str">
            <v>75 cl x 12</v>
          </cell>
          <cell r="I622" t="str">
            <v>United States</v>
          </cell>
          <cell r="K622" t="str">
            <v>California</v>
          </cell>
        </row>
        <row r="623">
          <cell r="B623">
            <v>44660</v>
          </cell>
          <cell r="D623" t="str">
            <v>Eroica XLC Riesling 2019, Washington states</v>
          </cell>
          <cell r="G623" t="str">
            <v>75 cl x 12</v>
          </cell>
          <cell r="I623" t="str">
            <v>United States</v>
          </cell>
          <cell r="K623" t="str">
            <v>Washington State</v>
          </cell>
        </row>
        <row r="624">
          <cell r="B624">
            <v>44664</v>
          </cell>
          <cell r="D624" t="str">
            <v>Patz and Hall Dutton Ranch Chardonnay 2019, Sonoma Coast</v>
          </cell>
          <cell r="G624" t="str">
            <v>75 cl x 12</v>
          </cell>
          <cell r="I624" t="str">
            <v>United States</v>
          </cell>
          <cell r="K624" t="str">
            <v>California</v>
          </cell>
        </row>
        <row r="625">
          <cell r="B625">
            <v>44671</v>
          </cell>
          <cell r="D625" t="str">
            <v>Erath Resplendent Pinot Noir 2019, Oregon</v>
          </cell>
          <cell r="G625" t="str">
            <v>75 cl x 12</v>
          </cell>
          <cell r="I625" t="str">
            <v>United States</v>
          </cell>
          <cell r="K625" t="str">
            <v>Oregon</v>
          </cell>
        </row>
        <row r="626">
          <cell r="B626">
            <v>45342</v>
          </cell>
          <cell r="D626" t="str">
            <v>Columbia Crest H3 Merlot, Washington State</v>
          </cell>
          <cell r="G626" t="str">
            <v>75 cl x 12</v>
          </cell>
          <cell r="I626" t="str">
            <v>United States</v>
          </cell>
          <cell r="K626" t="str">
            <v>Washington State</v>
          </cell>
        </row>
        <row r="627">
          <cell r="B627">
            <v>46744</v>
          </cell>
          <cell r="D627" t="str">
            <v>Chateau Ste Michelle Indian Wells Cabernet Sauvignon 2021, Washington State</v>
          </cell>
          <cell r="G627" t="str">
            <v>75 cl x 12</v>
          </cell>
          <cell r="I627" t="str">
            <v>United States</v>
          </cell>
          <cell r="K627" t="str">
            <v>USA</v>
          </cell>
        </row>
        <row r="628">
          <cell r="B628">
            <v>47162</v>
          </cell>
          <cell r="D628" t="str">
            <v>14 Hands Cabernet Sauvignon, Washington State 13.5%</v>
          </cell>
          <cell r="G628" t="str">
            <v>75 cl x 12</v>
          </cell>
          <cell r="I628" t="str">
            <v>United States</v>
          </cell>
          <cell r="K628" t="str">
            <v>Washington State</v>
          </cell>
        </row>
        <row r="629">
          <cell r="B629">
            <v>47163</v>
          </cell>
          <cell r="D629" t="str">
            <v>14 Hands Merlot, Washington State 13.5%</v>
          </cell>
          <cell r="G629" t="str">
            <v>75 cl x 12</v>
          </cell>
          <cell r="I629" t="str">
            <v>United States</v>
          </cell>
          <cell r="K629" t="str">
            <v>Washington State</v>
          </cell>
        </row>
        <row r="630">
          <cell r="B630">
            <v>44600</v>
          </cell>
          <cell r="D630" t="str">
            <v>Columbia Crest Two Vines Merlot, Washington State</v>
          </cell>
          <cell r="G630" t="str">
            <v>75 cl x 6</v>
          </cell>
          <cell r="I630" t="str">
            <v>United States</v>
          </cell>
          <cell r="K630" t="str">
            <v>Washington State</v>
          </cell>
        </row>
        <row r="631">
          <cell r="B631">
            <v>44601</v>
          </cell>
          <cell r="D631" t="str">
            <v>Columbia Crest Two Vines Chardonnay, Wshington State</v>
          </cell>
          <cell r="G631" t="str">
            <v>75 cl x 6</v>
          </cell>
          <cell r="I631" t="str">
            <v>United States</v>
          </cell>
          <cell r="K631" t="str">
            <v>Washington State</v>
          </cell>
        </row>
        <row r="632">
          <cell r="B632">
            <v>44602</v>
          </cell>
          <cell r="D632" t="str">
            <v>Columbia Crest Two Vines Cabernet Sauvignon, Washington State</v>
          </cell>
          <cell r="G632" t="str">
            <v>75 cl x 6</v>
          </cell>
          <cell r="I632" t="str">
            <v>United States</v>
          </cell>
          <cell r="K632" t="str">
            <v>Washington State</v>
          </cell>
        </row>
        <row r="633">
          <cell r="B633">
            <v>44605</v>
          </cell>
          <cell r="D633" t="str">
            <v>Columbia Crest Reserve Syrah Coyote Canyon Vineyard 2020, Washington State</v>
          </cell>
          <cell r="G633" t="str">
            <v>75 cl x 6</v>
          </cell>
          <cell r="I633" t="str">
            <v>United States</v>
          </cell>
          <cell r="K633" t="str">
            <v>Washington State</v>
          </cell>
        </row>
        <row r="634">
          <cell r="B634">
            <v>44606</v>
          </cell>
          <cell r="D634" t="str">
            <v>Columbia Crest H3 Merlot, Washington State</v>
          </cell>
          <cell r="G634" t="str">
            <v>75 cl x 6</v>
          </cell>
          <cell r="I634" t="str">
            <v>United States</v>
          </cell>
          <cell r="K634" t="str">
            <v>Washington State</v>
          </cell>
        </row>
        <row r="635">
          <cell r="B635">
            <v>44609</v>
          </cell>
          <cell r="D635" t="str">
            <v>Columbia Crest Reserve Cabernet Sauvignon Wautoma Springs Vineyard 2020, Washington State</v>
          </cell>
          <cell r="G635" t="str">
            <v>75 cl x 6</v>
          </cell>
          <cell r="I635" t="str">
            <v>United States</v>
          </cell>
          <cell r="K635" t="str">
            <v>Washington State</v>
          </cell>
        </row>
        <row r="636">
          <cell r="B636">
            <v>44614</v>
          </cell>
          <cell r="D636" t="str">
            <v>Erath Reserve Collection Pinot Noir 2019, Oregon</v>
          </cell>
          <cell r="G636" t="str">
            <v>75 cl x 6</v>
          </cell>
          <cell r="I636" t="str">
            <v>United States</v>
          </cell>
          <cell r="K636" t="str">
            <v>Oregon</v>
          </cell>
        </row>
        <row r="637">
          <cell r="B637">
            <v>44624</v>
          </cell>
          <cell r="D637" t="str">
            <v>Chateau Ste Michelle Columbia Valley Syrah, Washington State</v>
          </cell>
          <cell r="G637" t="str">
            <v>75 cl x 6</v>
          </cell>
          <cell r="I637" t="str">
            <v>United States</v>
          </cell>
          <cell r="K637" t="str">
            <v>USA</v>
          </cell>
        </row>
        <row r="638">
          <cell r="B638">
            <v>44627</v>
          </cell>
          <cell r="D638" t="str">
            <v>Chateau Ste Michelle Dry Riesling, Washignton State</v>
          </cell>
          <cell r="G638" t="str">
            <v>75 cl x 6</v>
          </cell>
          <cell r="I638" t="str">
            <v>United States</v>
          </cell>
          <cell r="K638" t="str">
            <v>USA</v>
          </cell>
        </row>
        <row r="639">
          <cell r="B639">
            <v>44628</v>
          </cell>
          <cell r="D639" t="str">
            <v>Chateau Ste Michelle Columbia Valley Riesling, Washington state</v>
          </cell>
          <cell r="G639" t="str">
            <v>75 cl x 6</v>
          </cell>
          <cell r="I639" t="str">
            <v>United States</v>
          </cell>
          <cell r="K639" t="str">
            <v>Washington State</v>
          </cell>
        </row>
        <row r="640">
          <cell r="B640">
            <v>44630</v>
          </cell>
          <cell r="D640" t="str">
            <v>Chateau Ste Michelle Columbia Valley Chardonnay, Washignton State</v>
          </cell>
          <cell r="G640" t="str">
            <v>75 cl x 6</v>
          </cell>
          <cell r="I640" t="str">
            <v>United States</v>
          </cell>
          <cell r="K640" t="str">
            <v>USA</v>
          </cell>
        </row>
        <row r="641">
          <cell r="B641">
            <v>44631</v>
          </cell>
          <cell r="D641" t="str">
            <v>Chateau Ste Michelle Columbia Valley Cabernet Sauvignon, Washignton StatE</v>
          </cell>
          <cell r="G641" t="str">
            <v>75 cl x 6</v>
          </cell>
          <cell r="I641" t="str">
            <v>United States</v>
          </cell>
          <cell r="K641" t="str">
            <v>USA</v>
          </cell>
        </row>
        <row r="642">
          <cell r="B642">
            <v>44632</v>
          </cell>
          <cell r="D642" t="str">
            <v>Chateau Ste Michelle Canoe Ridge Estate Merlot 2019, Washington state</v>
          </cell>
          <cell r="G642" t="str">
            <v>75 cl x 6</v>
          </cell>
          <cell r="I642" t="str">
            <v>United States</v>
          </cell>
          <cell r="K642" t="str">
            <v>USA</v>
          </cell>
        </row>
        <row r="643">
          <cell r="B643">
            <v>44633</v>
          </cell>
          <cell r="D643" t="str">
            <v>Chateau Ste Michelle Canoe Ridge Estate Chardonnay 2018, Washington state</v>
          </cell>
          <cell r="G643" t="str">
            <v>75 cl x 6</v>
          </cell>
          <cell r="I643" t="str">
            <v>United States</v>
          </cell>
          <cell r="K643" t="str">
            <v>USA</v>
          </cell>
        </row>
        <row r="644">
          <cell r="B644">
            <v>44635</v>
          </cell>
          <cell r="D644" t="str">
            <v>Chateau Ste Michelle Artist Series Red Blend 2015, Washington State</v>
          </cell>
          <cell r="G644" t="str">
            <v>75 cl x 6</v>
          </cell>
          <cell r="I644" t="str">
            <v>United States</v>
          </cell>
          <cell r="K644" t="str">
            <v>USA</v>
          </cell>
        </row>
        <row r="645">
          <cell r="B645">
            <v>44643</v>
          </cell>
          <cell r="D645" t="str">
            <v>FW COL SOLARE SAU 75 75x6</v>
          </cell>
          <cell r="G645" t="str">
            <v>75 cl x 6</v>
          </cell>
          <cell r="I645" t="str">
            <v>United States</v>
          </cell>
          <cell r="K645" t="str">
            <v>Washington State</v>
          </cell>
        </row>
        <row r="646">
          <cell r="B646">
            <v>44644</v>
          </cell>
          <cell r="D646" t="str">
            <v>Domaine Ste Michelle Brut Rose, Washington State</v>
          </cell>
          <cell r="G646" t="str">
            <v>75 cl x 6</v>
          </cell>
          <cell r="I646" t="str">
            <v>United States</v>
          </cell>
          <cell r="K646" t="str">
            <v>Washington State</v>
          </cell>
        </row>
        <row r="647">
          <cell r="B647">
            <v>44645</v>
          </cell>
          <cell r="D647" t="str">
            <v>Domaine Ste Michelle Brut, Washington State</v>
          </cell>
          <cell r="G647" t="str">
            <v>75 cl x 6</v>
          </cell>
          <cell r="I647" t="str">
            <v>United States</v>
          </cell>
          <cell r="K647" t="str">
            <v>Washington State</v>
          </cell>
        </row>
        <row r="648">
          <cell r="B648">
            <v>44663</v>
          </cell>
          <cell r="D648" t="str">
            <v>Patz and Hall Gap's Crown Pinot Noir 2019, Sonoma Coast</v>
          </cell>
          <cell r="G648" t="str">
            <v>75 cl x 6</v>
          </cell>
          <cell r="I648" t="str">
            <v>United States</v>
          </cell>
          <cell r="K648" t="str">
            <v>California</v>
          </cell>
        </row>
        <row r="649">
          <cell r="B649">
            <v>44670</v>
          </cell>
          <cell r="D649" t="str">
            <v>Eroica Riesling 2022, Washington State</v>
          </cell>
          <cell r="G649" t="str">
            <v>75 cl x 6</v>
          </cell>
          <cell r="I649" t="str">
            <v>United States</v>
          </cell>
          <cell r="K649" t="str">
            <v>Washington State</v>
          </cell>
        </row>
        <row r="650">
          <cell r="B650">
            <v>44951</v>
          </cell>
          <cell r="D650" t="str">
            <v>Patz and Hall Bootlegger's Hill Chardonnay 2018, California</v>
          </cell>
          <cell r="G650" t="str">
            <v>75 cl x 6</v>
          </cell>
          <cell r="I650" t="str">
            <v>United States</v>
          </cell>
          <cell r="K650" t="str">
            <v>California</v>
          </cell>
        </row>
        <row r="651">
          <cell r="B651">
            <v>44952</v>
          </cell>
          <cell r="D651" t="str">
            <v>Patz and Hall Little Boot Vineyard Pinot Noir 2017, California</v>
          </cell>
          <cell r="G651" t="str">
            <v>75 cl x 6</v>
          </cell>
          <cell r="I651" t="str">
            <v>United States</v>
          </cell>
          <cell r="K651" t="str">
            <v>California</v>
          </cell>
        </row>
        <row r="652">
          <cell r="B652">
            <v>45653</v>
          </cell>
          <cell r="D652" t="str">
            <v>Columbia Crest Reserve Cabernet Sauvignon Wautoma Springs Vineyard 2021, Washington State</v>
          </cell>
          <cell r="G652" t="str">
            <v>75 cl x 6</v>
          </cell>
          <cell r="I652" t="str">
            <v>United States</v>
          </cell>
          <cell r="K652" t="str">
            <v>Washington State</v>
          </cell>
        </row>
        <row r="653">
          <cell r="B653">
            <v>45654</v>
          </cell>
          <cell r="D653" t="str">
            <v>Chateau Ste Michelle Cold Creek Vineyard Cabernet Sauvignon 2020, Washington State</v>
          </cell>
          <cell r="G653" t="str">
            <v>75 cl x 6</v>
          </cell>
          <cell r="I653" t="str">
            <v>United States</v>
          </cell>
          <cell r="K653" t="str">
            <v>USA</v>
          </cell>
        </row>
        <row r="654">
          <cell r="B654">
            <v>47036</v>
          </cell>
          <cell r="D654" t="str">
            <v>Domaine Ste Michelle Brut Rose, Washignton State 11.5%</v>
          </cell>
          <cell r="G654" t="str">
            <v>75 cl x 6</v>
          </cell>
          <cell r="I654" t="str">
            <v>United States</v>
          </cell>
          <cell r="K654" t="str">
            <v>Washington State</v>
          </cell>
        </row>
        <row r="655">
          <cell r="B655">
            <v>47160</v>
          </cell>
          <cell r="D655" t="str">
            <v>Columbia Crest Reserve Syrah Coyote Canyon Vineyard 2020, Washington State 14.5%</v>
          </cell>
          <cell r="G655" t="str">
            <v>75 cl x 6</v>
          </cell>
          <cell r="I655" t="str">
            <v>United States</v>
          </cell>
          <cell r="K655" t="str">
            <v>Washington State</v>
          </cell>
        </row>
        <row r="656">
          <cell r="B656">
            <v>47161</v>
          </cell>
          <cell r="D656" t="str">
            <v>Chateau Ste Michelle Canoe Ridge Estate Merlot 2019, Washington state 14.5%</v>
          </cell>
          <cell r="G656" t="str">
            <v>75 cl x 6</v>
          </cell>
          <cell r="I656" t="str">
            <v>United States</v>
          </cell>
          <cell r="K656" t="str">
            <v>USA</v>
          </cell>
        </row>
        <row r="657">
          <cell r="B657">
            <v>44503</v>
          </cell>
          <cell r="D657" t="str">
            <v>Odd Bird Spumante Glera 0%, Veneto</v>
          </cell>
          <cell r="G657" t="str">
            <v>75 cl x 6</v>
          </cell>
          <cell r="I657" t="str">
            <v>Italy</v>
          </cell>
          <cell r="K657" t="str">
            <v>Veneto</v>
          </cell>
        </row>
        <row r="658">
          <cell r="B658">
            <v>71096</v>
          </cell>
          <cell r="D658" t="str">
            <v>Tuffolo Gavi DOCG</v>
          </cell>
          <cell r="G658" t="str">
            <v>75 cl x 6</v>
          </cell>
          <cell r="I658" t="str">
            <v>Italy</v>
          </cell>
          <cell r="K658" t="str">
            <v>Piemonte</v>
          </cell>
        </row>
        <row r="659">
          <cell r="B659">
            <v>71097</v>
          </cell>
          <cell r="D659" t="str">
            <v>Voltolino Gavi DOCG</v>
          </cell>
          <cell r="G659" t="str">
            <v>75 cl x 6</v>
          </cell>
          <cell r="I659" t="str">
            <v>Italy</v>
          </cell>
          <cell r="K659" t="str">
            <v>Piemonte</v>
          </cell>
        </row>
        <row r="660">
          <cell r="B660">
            <v>60442</v>
          </cell>
          <cell r="D660" t="str">
            <v>Citta dei Ponti Pinot Grigio delle Venezie DOC</v>
          </cell>
          <cell r="G660" t="str">
            <v>75 cl x 6</v>
          </cell>
          <cell r="I660" t="str">
            <v>Italy</v>
          </cell>
          <cell r="K660" t="str">
            <v>Veneto</v>
          </cell>
        </row>
        <row r="661">
          <cell r="B661">
            <v>67146</v>
          </cell>
          <cell r="D661" t="str">
            <v>Tasari Inzolia Terre Siciliane IGT</v>
          </cell>
          <cell r="G661" t="str">
            <v>75 cl x 6</v>
          </cell>
          <cell r="I661" t="str">
            <v>Italy</v>
          </cell>
          <cell r="K661" t="str">
            <v>Sicilia</v>
          </cell>
        </row>
        <row r="662">
          <cell r="B662">
            <v>68722</v>
          </cell>
          <cell r="D662" t="str">
            <v>Tasari Nero d'Avola Terre Siciliane IGT</v>
          </cell>
          <cell r="G662" t="str">
            <v>75 cl x 6</v>
          </cell>
          <cell r="I662" t="str">
            <v>Italy</v>
          </cell>
          <cell r="K662" t="str">
            <v>Sicilia</v>
          </cell>
        </row>
        <row r="663">
          <cell r="B663">
            <v>60213</v>
          </cell>
          <cell r="D663" t="str">
            <v>Terre di Giumara Grecanico IGT Sicilia Caruso-Minini</v>
          </cell>
          <cell r="G663" t="str">
            <v>75 cl x 6</v>
          </cell>
          <cell r="I663" t="str">
            <v>Italy</v>
          </cell>
          <cell r="K663" t="str">
            <v>Sicilia</v>
          </cell>
        </row>
        <row r="664">
          <cell r="B664">
            <v>71214</v>
          </cell>
          <cell r="D664" t="str">
            <v>Caruso Minini Terre di Giumara Nerello Mascalese Frappato</v>
          </cell>
          <cell r="G664" t="str">
            <v>75 cl x 6</v>
          </cell>
          <cell r="I664" t="str">
            <v>Italy</v>
          </cell>
          <cell r="K664" t="str">
            <v>Sicilia</v>
          </cell>
        </row>
        <row r="665">
          <cell r="B665">
            <v>43795</v>
          </cell>
          <cell r="D665" t="str">
            <v>Arancino Bianco Macerato Orange Wine Terre Siciliane IGT Organic</v>
          </cell>
          <cell r="G665" t="str">
            <v>75 cl x 6</v>
          </cell>
          <cell r="I665" t="str">
            <v>Italy</v>
          </cell>
          <cell r="K665" t="str">
            <v>Sicilia</v>
          </cell>
        </row>
        <row r="666">
          <cell r="B666">
            <v>60229</v>
          </cell>
          <cell r="D666" t="str">
            <v>Caruso &amp; Minini Marsala Superiore Riserva (Ocado) NV</v>
          </cell>
          <cell r="G666" t="str">
            <v>75 cl x 6</v>
          </cell>
          <cell r="I666" t="str">
            <v>Italy</v>
          </cell>
          <cell r="K666" t="str">
            <v>Sicilia</v>
          </cell>
        </row>
        <row r="667">
          <cell r="B667">
            <v>73697</v>
          </cell>
          <cell r="D667" t="str">
            <v>Naturalmente Bio Grillo Sicilia Doc 2018</v>
          </cell>
          <cell r="G667" t="str">
            <v>75 cl x 6</v>
          </cell>
          <cell r="I667" t="str">
            <v>Italy</v>
          </cell>
          <cell r="K667" t="str">
            <v>Sicilia</v>
          </cell>
        </row>
        <row r="668">
          <cell r="B668">
            <v>74360</v>
          </cell>
          <cell r="D668" t="str">
            <v>Naturalmente Bio Nero d'Avola Sicilia DOC</v>
          </cell>
          <cell r="G668" t="str">
            <v>75 cl x 6</v>
          </cell>
          <cell r="I668" t="str">
            <v>Italy</v>
          </cell>
          <cell r="K668" t="str">
            <v>Sicilia</v>
          </cell>
        </row>
        <row r="669">
          <cell r="B669">
            <v>75322</v>
          </cell>
          <cell r="D669" t="str">
            <v>Naturalmente Bio Catarratto Terre Sicilia DOC</v>
          </cell>
          <cell r="G669" t="str">
            <v>75 cl x 6</v>
          </cell>
          <cell r="I669" t="str">
            <v>Italy</v>
          </cell>
          <cell r="K669" t="str">
            <v>Sicilia</v>
          </cell>
        </row>
        <row r="670">
          <cell r="B670">
            <v>75323</v>
          </cell>
          <cell r="D670" t="str">
            <v>Naturalmente Bio Grillo Sicilia DOC</v>
          </cell>
          <cell r="G670" t="str">
            <v>75 cl x 6</v>
          </cell>
          <cell r="I670" t="str">
            <v>Italy</v>
          </cell>
          <cell r="K670" t="str">
            <v>Sicilia</v>
          </cell>
        </row>
        <row r="671">
          <cell r="B671">
            <v>76402</v>
          </cell>
          <cell r="D671" t="str">
            <v>Naturalmente Bio Perricone Terre Siciliane IGP</v>
          </cell>
          <cell r="G671" t="str">
            <v>75 cl x 6</v>
          </cell>
          <cell r="I671" t="str">
            <v>Italy</v>
          </cell>
          <cell r="K671" t="str">
            <v>Sicilia</v>
          </cell>
        </row>
        <row r="672">
          <cell r="B672">
            <v>67981</v>
          </cell>
          <cell r="D672" t="str">
            <v>Les Sablons AOP Ventoux Rouge Cave TerraVentoux</v>
          </cell>
          <cell r="G672" t="str">
            <v>75 cl x 6</v>
          </cell>
          <cell r="I672" t="str">
            <v>France</v>
          </cell>
          <cell r="K672" t="str">
            <v>Rhône Valley</v>
          </cell>
        </row>
        <row r="673">
          <cell r="B673">
            <v>68906</v>
          </cell>
          <cell r="D673" t="str">
            <v>Cave Terraventoux Terres de Truffes</v>
          </cell>
          <cell r="G673" t="str">
            <v>75 cl x 6</v>
          </cell>
          <cell r="I673" t="str">
            <v>France</v>
          </cell>
          <cell r="K673" t="str">
            <v>Rhône Valley</v>
          </cell>
        </row>
        <row r="674">
          <cell r="B674">
            <v>65720</v>
          </cell>
          <cell r="D674" t="str">
            <v>Les Sablons AOP Ventoux Rouge Cave TerraVentoux</v>
          </cell>
          <cell r="G674" t="str">
            <v>37.5 cl x 12</v>
          </cell>
          <cell r="I674" t="str">
            <v>France</v>
          </cell>
          <cell r="K674" t="str">
            <v>Rhône Valley</v>
          </cell>
        </row>
        <row r="675">
          <cell r="B675">
            <v>71186</v>
          </cell>
          <cell r="D675" t="str">
            <v>Les Combes IGP Vaucluse Blanc Cave TerraVentoux</v>
          </cell>
          <cell r="G675" t="str">
            <v>37.5 cl x 12</v>
          </cell>
          <cell r="I675" t="str">
            <v>France</v>
          </cell>
          <cell r="K675" t="str">
            <v>Rhône Valley</v>
          </cell>
        </row>
        <row r="676">
          <cell r="B676">
            <v>44797</v>
          </cell>
          <cell r="D676" t="str">
            <v>La Maglia Rosa Pinot Grigio IGT Pavia</v>
          </cell>
          <cell r="G676" t="str">
            <v>75 cl x 12</v>
          </cell>
          <cell r="I676" t="str">
            <v>Italy</v>
          </cell>
        </row>
        <row r="677">
          <cell r="B677">
            <v>45890</v>
          </cell>
          <cell r="D677" t="str">
            <v xml:space="preserve">La Maglia Rosa Pinot Grigio IGT Pavia 10.5%
</v>
          </cell>
          <cell r="G677" t="str">
            <v>75 cl x 12</v>
          </cell>
          <cell r="I677" t="str">
            <v>Italy</v>
          </cell>
        </row>
        <row r="678">
          <cell r="B678">
            <v>46001</v>
          </cell>
          <cell r="D678" t="str">
            <v xml:space="preserve">La Maglia Rosa Pinot Grigio Blush IGT Pavia 10.5%
</v>
          </cell>
          <cell r="G678" t="str">
            <v>75 cl x 12</v>
          </cell>
          <cell r="I678" t="str">
            <v>Italy</v>
          </cell>
          <cell r="K678" t="str">
            <v>Lombardia</v>
          </cell>
        </row>
        <row r="679">
          <cell r="B679">
            <v>46047</v>
          </cell>
          <cell r="D679" t="str">
            <v xml:space="preserve">Conto Vecchio Pinot Grigio delle Venezie 11%
</v>
          </cell>
          <cell r="G679" t="str">
            <v>75 cl x 12</v>
          </cell>
          <cell r="I679" t="str">
            <v>Italy</v>
          </cell>
          <cell r="K679" t="str">
            <v>Veneto</v>
          </cell>
        </row>
        <row r="680">
          <cell r="B680">
            <v>46105</v>
          </cell>
          <cell r="D680" t="str">
            <v xml:space="preserve">Conto Vecchio Pinot Grigio Blush Venezie DOC 11%
</v>
          </cell>
          <cell r="G680" t="str">
            <v>75 cl x 12</v>
          </cell>
          <cell r="I680" t="str">
            <v>Italy</v>
          </cell>
          <cell r="K680" t="str">
            <v>Campania</v>
          </cell>
        </row>
        <row r="681">
          <cell r="B681">
            <v>66470</v>
          </cell>
          <cell r="D681" t="str">
            <v>Bruno Paillard Rosé Premiere Cuvee NV</v>
          </cell>
          <cell r="G681" t="str">
            <v>75 cl x 6</v>
          </cell>
          <cell r="I681" t="str">
            <v>France</v>
          </cell>
          <cell r="K681" t="str">
            <v>Champagne</v>
          </cell>
        </row>
        <row r="682">
          <cell r="B682">
            <v>66472</v>
          </cell>
          <cell r="D682" t="str">
            <v>Bruno Paillard Rosé Premiere Cuvee NV</v>
          </cell>
          <cell r="G682" t="str">
            <v>1.5 lt x 3</v>
          </cell>
          <cell r="I682" t="str">
            <v>France</v>
          </cell>
          <cell r="K682" t="str">
            <v>Champagne</v>
          </cell>
        </row>
        <row r="683">
          <cell r="B683">
            <v>66394</v>
          </cell>
          <cell r="D683" t="str">
            <v>De Nauroy Brut NV</v>
          </cell>
          <cell r="G683" t="str">
            <v>75 cl x 6</v>
          </cell>
          <cell r="I683" t="str">
            <v>France</v>
          </cell>
          <cell r="K683" t="str">
            <v>Champagne</v>
          </cell>
        </row>
        <row r="684">
          <cell r="B684">
            <v>41848</v>
          </cell>
          <cell r="D684" t="str">
            <v>Chateau d’Astros Amour Organic Cotes de Provence Rose</v>
          </cell>
          <cell r="G684" t="str">
            <v>75 cl x 6</v>
          </cell>
          <cell r="I684" t="str">
            <v>France</v>
          </cell>
          <cell r="K684" t="str">
            <v>Provence</v>
          </cell>
        </row>
        <row r="685">
          <cell r="B685">
            <v>7515220</v>
          </cell>
          <cell r="D685" t="str">
            <v>Astros Cotes de Provence Rose (Amphora) 2020</v>
          </cell>
          <cell r="G685" t="str">
            <v>75 cl x 6</v>
          </cell>
          <cell r="I685" t="str">
            <v>France</v>
          </cell>
          <cell r="K685" t="str">
            <v>Provence</v>
          </cell>
        </row>
        <row r="686">
          <cell r="B686">
            <v>7515222</v>
          </cell>
          <cell r="D686" t="str">
            <v>Astros La Belle Vie Cotes de Provence 2022</v>
          </cell>
          <cell r="G686" t="str">
            <v>75 cl x 6</v>
          </cell>
          <cell r="I686" t="str">
            <v>France</v>
          </cell>
          <cell r="K686" t="str">
            <v>Provence</v>
          </cell>
        </row>
        <row r="687">
          <cell r="B687">
            <v>60816</v>
          </cell>
          <cell r="D687" t="str">
            <v>Bobal de Sanjuan Rosado</v>
          </cell>
          <cell r="G687" t="str">
            <v>75 cl x 6</v>
          </cell>
          <cell r="I687" t="str">
            <v>Spain</v>
          </cell>
          <cell r="K687" t="str">
            <v>Valencia</v>
          </cell>
        </row>
        <row r="688">
          <cell r="B688">
            <v>70704</v>
          </cell>
          <cell r="D688" t="str">
            <v>Bobal de Sanjuan Tinto</v>
          </cell>
          <cell r="G688" t="str">
            <v>75 cl x 6</v>
          </cell>
          <cell r="I688" t="str">
            <v>Spain</v>
          </cell>
          <cell r="K688" t="str">
            <v>Valencia</v>
          </cell>
        </row>
        <row r="689">
          <cell r="B689">
            <v>41550</v>
          </cell>
          <cell r="D689" t="str">
            <v>Chateau Gardegan Cotes de Castillon</v>
          </cell>
          <cell r="G689" t="str">
            <v>75 cl x 6</v>
          </cell>
          <cell r="I689" t="str">
            <v>France</v>
          </cell>
          <cell r="K689" t="str">
            <v>Bordeaux</v>
          </cell>
        </row>
        <row r="690">
          <cell r="B690">
            <v>44194</v>
          </cell>
          <cell r="D690" t="str">
            <v>Chateau Gardegan Cotes de Castillon 2021</v>
          </cell>
          <cell r="G690" t="str">
            <v>75 cl x 6</v>
          </cell>
          <cell r="I690" t="str">
            <v>France</v>
          </cell>
          <cell r="K690" t="str">
            <v>Bordeaux</v>
          </cell>
        </row>
        <row r="691">
          <cell r="B691">
            <v>71154</v>
          </cell>
          <cell r="D691" t="str">
            <v>Chateau Gardegan Bordeaux Superior</v>
          </cell>
          <cell r="G691" t="str">
            <v>75 cl x 6</v>
          </cell>
          <cell r="I691" t="str">
            <v>France</v>
          </cell>
          <cell r="K691" t="str">
            <v>Bordeaux</v>
          </cell>
        </row>
        <row r="692">
          <cell r="B692">
            <v>75235</v>
          </cell>
          <cell r="D692" t="str">
            <v xml:space="preserve">Chateau Gardegan Cotes de Castillon 2018
</v>
          </cell>
          <cell r="G692" t="str">
            <v>37.5 cl x 12</v>
          </cell>
          <cell r="I692" t="str">
            <v>France</v>
          </cell>
          <cell r="K692" t="str">
            <v>Bordeaux</v>
          </cell>
        </row>
        <row r="693">
          <cell r="B693">
            <v>71004</v>
          </cell>
          <cell r="D693" t="str">
            <v>Plaisir de Chateau Siaurac Lalande de Pomerol 2015</v>
          </cell>
          <cell r="G693" t="str">
            <v>75 cl x 6</v>
          </cell>
          <cell r="I693" t="str">
            <v>France</v>
          </cell>
          <cell r="K693" t="str">
            <v>Bordeaux</v>
          </cell>
        </row>
        <row r="694">
          <cell r="B694">
            <v>76313</v>
          </cell>
          <cell r="D694" t="str">
            <v>Plaisir de Chateau Siaurac Lalande de Pomerol 2016</v>
          </cell>
          <cell r="G694" t="str">
            <v>75 cl x 6</v>
          </cell>
          <cell r="I694" t="str">
            <v>France</v>
          </cell>
          <cell r="K694" t="str">
            <v>Bordeaux</v>
          </cell>
        </row>
        <row r="695">
          <cell r="B695">
            <v>42798</v>
          </cell>
          <cell r="D695" t="str">
            <v>Chateau Tour Pibran Pauillac 2017</v>
          </cell>
          <cell r="G695" t="str">
            <v>75 cl x 6</v>
          </cell>
          <cell r="I695" t="str">
            <v>France</v>
          </cell>
          <cell r="K695" t="str">
            <v>Bordeaux</v>
          </cell>
        </row>
        <row r="696">
          <cell r="B696">
            <v>42979</v>
          </cell>
          <cell r="D696" t="str">
            <v>Chateau Tour Pibran Pauillac 2018</v>
          </cell>
          <cell r="G696" t="str">
            <v>75 cl x 6</v>
          </cell>
          <cell r="I696" t="str">
            <v>France</v>
          </cell>
          <cell r="K696" t="str">
            <v>Bordeaux</v>
          </cell>
        </row>
        <row r="697">
          <cell r="B697">
            <v>72388</v>
          </cell>
          <cell r="D697" t="str">
            <v>Chateau Tour Pibran Pauillac 2014</v>
          </cell>
          <cell r="G697" t="str">
            <v>75 cl x 6</v>
          </cell>
          <cell r="I697" t="str">
            <v>France</v>
          </cell>
          <cell r="K697" t="str">
            <v>Bordeaux</v>
          </cell>
        </row>
        <row r="698">
          <cell r="B698">
            <v>76312</v>
          </cell>
          <cell r="D698" t="str">
            <v>Chateau Tour Pibran Pauillac 2015</v>
          </cell>
          <cell r="G698" t="str">
            <v>75 cl x 6</v>
          </cell>
          <cell r="I698" t="str">
            <v>France</v>
          </cell>
          <cell r="K698" t="str">
            <v>Bordeaux</v>
          </cell>
        </row>
        <row r="699">
          <cell r="B699">
            <v>41463</v>
          </cell>
          <cell r="D699" t="str">
            <v>Creation Reserve Pinot Noir</v>
          </cell>
          <cell r="G699" t="str">
            <v>75 cl x 6</v>
          </cell>
          <cell r="I699" t="str">
            <v>South Africa</v>
          </cell>
          <cell r="K699" t="str">
            <v>Walker Bay</v>
          </cell>
        </row>
        <row r="700">
          <cell r="B700">
            <v>41713</v>
          </cell>
          <cell r="D700" t="str">
            <v>Creation Reserve Pinot Noir 2021</v>
          </cell>
          <cell r="G700" t="str">
            <v>75 cl x 6</v>
          </cell>
          <cell r="I700" t="str">
            <v>South Africa</v>
          </cell>
          <cell r="K700" t="str">
            <v>Walker Bay</v>
          </cell>
        </row>
        <row r="701">
          <cell r="B701">
            <v>41714</v>
          </cell>
          <cell r="D701" t="str">
            <v>Creation Reserve Chardonnay 2021</v>
          </cell>
          <cell r="G701" t="str">
            <v>75 cl x 6</v>
          </cell>
          <cell r="I701" t="str">
            <v>South Africa</v>
          </cell>
          <cell r="K701" t="str">
            <v>South Africa</v>
          </cell>
        </row>
        <row r="702">
          <cell r="B702">
            <v>41854</v>
          </cell>
          <cell r="D702" t="str">
            <v>Creation Viognier</v>
          </cell>
          <cell r="G702" t="str">
            <v>75 cl x 6</v>
          </cell>
          <cell r="I702" t="str">
            <v>South Africa</v>
          </cell>
          <cell r="K702" t="str">
            <v>Walker Bay</v>
          </cell>
        </row>
        <row r="703">
          <cell r="B703">
            <v>44544</v>
          </cell>
          <cell r="D703" t="str">
            <v>Creation Art of Pinot Noir 2021</v>
          </cell>
          <cell r="G703" t="str">
            <v>75 cl x 6</v>
          </cell>
          <cell r="I703" t="str">
            <v>South Africa</v>
          </cell>
          <cell r="K703" t="str">
            <v>South Africa</v>
          </cell>
        </row>
        <row r="704">
          <cell r="B704">
            <v>44573</v>
          </cell>
          <cell r="D704" t="str">
            <v>Creation Art of Chardonnay 2021</v>
          </cell>
          <cell r="G704" t="str">
            <v>75 cl x 6</v>
          </cell>
          <cell r="I704" t="str">
            <v>South Africa</v>
          </cell>
          <cell r="K704" t="str">
            <v>South Africa</v>
          </cell>
        </row>
        <row r="705">
          <cell r="B705">
            <v>44933</v>
          </cell>
          <cell r="D705" t="str">
            <v>Creation Art of Pinot Noir 2022</v>
          </cell>
          <cell r="G705" t="str">
            <v>75 cl x 6</v>
          </cell>
          <cell r="I705" t="str">
            <v>South Africa</v>
          </cell>
          <cell r="K705" t="str">
            <v>South Africa</v>
          </cell>
        </row>
        <row r="706">
          <cell r="B706">
            <v>44934</v>
          </cell>
          <cell r="D706" t="str">
            <v>Creation Art of Chardonnay 2022</v>
          </cell>
          <cell r="G706" t="str">
            <v>75 cl x 6</v>
          </cell>
          <cell r="I706" t="str">
            <v>South Africa</v>
          </cell>
          <cell r="K706" t="str">
            <v>South Africa</v>
          </cell>
        </row>
        <row r="707">
          <cell r="B707">
            <v>46483</v>
          </cell>
          <cell r="D707" t="str">
            <v>Creation Reserve Chardonnay</v>
          </cell>
          <cell r="G707" t="str">
            <v>75 cl x 6</v>
          </cell>
          <cell r="I707" t="str">
            <v>South Africa</v>
          </cell>
          <cell r="K707" t="str">
            <v>South Africa</v>
          </cell>
        </row>
        <row r="708">
          <cell r="B708">
            <v>74333</v>
          </cell>
          <cell r="D708" t="str">
            <v>Creation Reserve Pinot Noir 2019</v>
          </cell>
          <cell r="G708" t="str">
            <v>75 cl x 6</v>
          </cell>
          <cell r="I708" t="str">
            <v>South Africa</v>
          </cell>
          <cell r="K708" t="str">
            <v>Walker Bay</v>
          </cell>
        </row>
        <row r="709">
          <cell r="B709">
            <v>74338</v>
          </cell>
          <cell r="D709" t="str">
            <v>Creation Viognier 2020</v>
          </cell>
          <cell r="G709" t="str">
            <v>75 cl x 6</v>
          </cell>
          <cell r="I709" t="str">
            <v>South Africa</v>
          </cell>
          <cell r="K709" t="str">
            <v>Walker Bay</v>
          </cell>
        </row>
        <row r="710">
          <cell r="B710">
            <v>74339</v>
          </cell>
          <cell r="D710" t="str">
            <v>Creation Pinot Noir</v>
          </cell>
          <cell r="G710" t="str">
            <v>75 cl x 6</v>
          </cell>
          <cell r="I710" t="str">
            <v>South Africa</v>
          </cell>
          <cell r="K710" t="str">
            <v>Walker Bay</v>
          </cell>
        </row>
        <row r="711">
          <cell r="B711">
            <v>74340</v>
          </cell>
          <cell r="D711" t="str">
            <v>Creation Syrah Grenache</v>
          </cell>
          <cell r="G711" t="str">
            <v>75 cl x 6</v>
          </cell>
          <cell r="I711" t="str">
            <v>South Africa</v>
          </cell>
          <cell r="K711" t="str">
            <v>Walker Bay</v>
          </cell>
        </row>
        <row r="712">
          <cell r="B712">
            <v>74498</v>
          </cell>
          <cell r="D712" t="str">
            <v>Creation Sauvignon Blanc</v>
          </cell>
          <cell r="G712" t="str">
            <v>75 cl x 6</v>
          </cell>
          <cell r="I712" t="str">
            <v>South Africa</v>
          </cell>
          <cell r="K712" t="str">
            <v>Walker Bay</v>
          </cell>
        </row>
        <row r="713">
          <cell r="B713">
            <v>75024</v>
          </cell>
          <cell r="D713" t="str">
            <v>Creation Chardonnay</v>
          </cell>
          <cell r="G713" t="str">
            <v>75 cl x 6</v>
          </cell>
          <cell r="I713" t="str">
            <v>South Africa</v>
          </cell>
          <cell r="K713" t="str">
            <v>Walker Bay</v>
          </cell>
        </row>
        <row r="714">
          <cell r="B714">
            <v>75982</v>
          </cell>
          <cell r="D714" t="str">
            <v>Creation Reserve Chardonnay</v>
          </cell>
          <cell r="G714" t="str">
            <v>75 cl x 6</v>
          </cell>
          <cell r="I714" t="str">
            <v>South Africa</v>
          </cell>
          <cell r="K714" t="str">
            <v>South Africa</v>
          </cell>
        </row>
        <row r="715">
          <cell r="B715">
            <v>67155</v>
          </cell>
          <cell r="D715" t="str">
            <v>Monte Clavijo Rioja Tempranillo Tinto Joven</v>
          </cell>
          <cell r="G715" t="str">
            <v>75 cl x 6</v>
          </cell>
          <cell r="I715" t="str">
            <v>Spain</v>
          </cell>
          <cell r="K715" t="str">
            <v>Rioja</v>
          </cell>
        </row>
        <row r="716">
          <cell r="B716">
            <v>70709</v>
          </cell>
          <cell r="D716" t="str">
            <v>Castillo Clavijo Tempranillo, Rioja</v>
          </cell>
          <cell r="G716" t="str">
            <v>75 cl x 6</v>
          </cell>
          <cell r="I716" t="str">
            <v>Spain</v>
          </cell>
          <cell r="K716" t="str">
            <v>Rioja</v>
          </cell>
        </row>
        <row r="717">
          <cell r="B717">
            <v>70710</v>
          </cell>
          <cell r="D717" t="str">
            <v>Castillo Clavijo Rioja Blanco</v>
          </cell>
          <cell r="G717" t="str">
            <v>75 cl x 6</v>
          </cell>
          <cell r="I717" t="str">
            <v>Spain</v>
          </cell>
          <cell r="K717" t="str">
            <v>Rioja</v>
          </cell>
        </row>
        <row r="718">
          <cell r="B718">
            <v>70711</v>
          </cell>
          <cell r="D718" t="str">
            <v>Castillo Clavijo Rosado, Rioja</v>
          </cell>
          <cell r="G718" t="str">
            <v>75 cl x 6</v>
          </cell>
          <cell r="I718" t="str">
            <v>Spain</v>
          </cell>
          <cell r="K718" t="str">
            <v>Rioja</v>
          </cell>
        </row>
        <row r="719">
          <cell r="B719">
            <v>68275</v>
          </cell>
          <cell r="D719" t="str">
            <v>Castillo Viento Rioja Crianza</v>
          </cell>
          <cell r="G719" t="str">
            <v>75 cl x 6</v>
          </cell>
          <cell r="I719" t="str">
            <v>Spain</v>
          </cell>
          <cell r="K719" t="str">
            <v>Rioja</v>
          </cell>
        </row>
        <row r="720">
          <cell r="B720">
            <v>42825</v>
          </cell>
          <cell r="D720" t="str">
            <v>Castillo Clavijo Rioja Alta Reserva 2016</v>
          </cell>
          <cell r="G720" t="str">
            <v>75 cl x 6</v>
          </cell>
          <cell r="I720" t="str">
            <v>Spain</v>
          </cell>
          <cell r="K720" t="str">
            <v>Rioja</v>
          </cell>
        </row>
        <row r="721">
          <cell r="B721">
            <v>60845</v>
          </cell>
          <cell r="D721" t="str">
            <v>Castillo Clavijo Rioja Madurado en Bodega</v>
          </cell>
          <cell r="G721" t="str">
            <v>75 cl x 6</v>
          </cell>
          <cell r="I721" t="str">
            <v>Spain</v>
          </cell>
          <cell r="K721" t="str">
            <v>Rioja</v>
          </cell>
        </row>
        <row r="722">
          <cell r="B722">
            <v>67787</v>
          </cell>
          <cell r="D722" t="str">
            <v>Castillo Clavijo Rioja Crianza</v>
          </cell>
          <cell r="G722" t="str">
            <v>75 cl x 6</v>
          </cell>
          <cell r="I722" t="str">
            <v>Spain</v>
          </cell>
          <cell r="K722" t="str">
            <v>Rioja</v>
          </cell>
        </row>
        <row r="723">
          <cell r="B723">
            <v>69950</v>
          </cell>
          <cell r="D723" t="str">
            <v>Castillo Clavijo Rioja Alta Barrel Fermented Viura</v>
          </cell>
          <cell r="G723" t="str">
            <v>75 cl x 6</v>
          </cell>
          <cell r="I723" t="str">
            <v>Spain</v>
          </cell>
          <cell r="K723" t="str">
            <v>Rioja</v>
          </cell>
        </row>
        <row r="724">
          <cell r="B724">
            <v>74460</v>
          </cell>
          <cell r="D724" t="str">
            <v>Castillo Clavijo Rioja Gran Reserva</v>
          </cell>
          <cell r="G724" t="str">
            <v>75 cl x 6</v>
          </cell>
          <cell r="I724" t="str">
            <v>Spain</v>
          </cell>
          <cell r="K724" t="str">
            <v>Rioja</v>
          </cell>
        </row>
        <row r="725">
          <cell r="B725">
            <v>76125</v>
          </cell>
          <cell r="D725" t="str">
            <v>Castillo Clavijo Rioja Alta Reserva</v>
          </cell>
          <cell r="G725" t="str">
            <v>75 cl x 6</v>
          </cell>
          <cell r="I725" t="str">
            <v>Spain</v>
          </cell>
          <cell r="K725" t="str">
            <v>Rioja</v>
          </cell>
        </row>
        <row r="726">
          <cell r="B726">
            <v>70707</v>
          </cell>
          <cell r="D726" t="str">
            <v>Vivanco Rioja Crianza</v>
          </cell>
          <cell r="G726" t="str">
            <v>1.5 lt x 6</v>
          </cell>
          <cell r="I726" t="str">
            <v>Spain</v>
          </cell>
          <cell r="K726" t="str">
            <v>Rioja</v>
          </cell>
        </row>
        <row r="727">
          <cell r="B727">
            <v>73827</v>
          </cell>
          <cell r="D727" t="str">
            <v>Vivanco Rioja Reserva</v>
          </cell>
          <cell r="G727" t="str">
            <v>1.5 lt x 6</v>
          </cell>
          <cell r="I727" t="str">
            <v>Spain</v>
          </cell>
          <cell r="K727" t="str">
            <v>Rioja</v>
          </cell>
        </row>
        <row r="728">
          <cell r="B728">
            <v>42457</v>
          </cell>
          <cell r="D728" t="str">
            <v>Vivanco Rioja Reserva 2015</v>
          </cell>
          <cell r="G728" t="str">
            <v>75 cl x 6</v>
          </cell>
          <cell r="I728" t="str">
            <v>Spain</v>
          </cell>
          <cell r="K728" t="str">
            <v>Rioja</v>
          </cell>
        </row>
        <row r="729">
          <cell r="B729">
            <v>70003</v>
          </cell>
          <cell r="D729" t="str">
            <v>Vivanco Rioja Crianza</v>
          </cell>
          <cell r="G729" t="str">
            <v>75 cl x 6</v>
          </cell>
          <cell r="I729" t="str">
            <v>Spain</v>
          </cell>
          <cell r="K729" t="str">
            <v>Rioja</v>
          </cell>
        </row>
        <row r="730">
          <cell r="B730">
            <v>70705</v>
          </cell>
          <cell r="D730" t="str">
            <v>Vivanco Rioja Rosado</v>
          </cell>
          <cell r="G730" t="str">
            <v>75 cl x 6</v>
          </cell>
          <cell r="I730" t="str">
            <v>Spain</v>
          </cell>
          <cell r="K730" t="str">
            <v>Rioja</v>
          </cell>
        </row>
        <row r="731">
          <cell r="B731">
            <v>70706</v>
          </cell>
          <cell r="D731" t="str">
            <v>Vivanco Rioja Blanco</v>
          </cell>
          <cell r="G731" t="str">
            <v>75 cl x 6</v>
          </cell>
          <cell r="I731" t="str">
            <v>Spain</v>
          </cell>
          <cell r="K731" t="str">
            <v>Rioja</v>
          </cell>
        </row>
        <row r="732">
          <cell r="B732">
            <v>60891</v>
          </cell>
          <cell r="D732" t="str">
            <v>Vivanco Rioja Crianza</v>
          </cell>
          <cell r="G732" t="str">
            <v>500 cl x 1</v>
          </cell>
          <cell r="I732" t="str">
            <v>Spain</v>
          </cell>
          <cell r="K732" t="str">
            <v>Rioja</v>
          </cell>
        </row>
        <row r="733">
          <cell r="B733">
            <v>67457</v>
          </cell>
          <cell r="D733" t="str">
            <v>Vivanco Rioja Reserva</v>
          </cell>
          <cell r="G733" t="str">
            <v>500 cl x 1</v>
          </cell>
          <cell r="I733" t="str">
            <v>Spain</v>
          </cell>
          <cell r="K733" t="str">
            <v>Rioja</v>
          </cell>
        </row>
        <row r="734">
          <cell r="B734">
            <v>42437</v>
          </cell>
          <cell r="D734" t="str">
            <v>Chablis 1er Cru Vaillons Domaine Jean Defaix 2020</v>
          </cell>
          <cell r="G734" t="str">
            <v>75 cl x 12</v>
          </cell>
          <cell r="I734" t="str">
            <v>France</v>
          </cell>
          <cell r="K734" t="str">
            <v>Burgundy</v>
          </cell>
        </row>
        <row r="735">
          <cell r="B735">
            <v>43542</v>
          </cell>
          <cell r="D735" t="str">
            <v>Chablis 1er Cru Cote de Lechet Domaine Jean Defaix 2021</v>
          </cell>
          <cell r="G735" t="str">
            <v>75 cl x 12</v>
          </cell>
          <cell r="I735" t="str">
            <v>United Kingdom</v>
          </cell>
          <cell r="K735" t="str">
            <v>Burgundy</v>
          </cell>
        </row>
        <row r="736">
          <cell r="B736">
            <v>44189</v>
          </cell>
          <cell r="D736" t="str">
            <v>Domaine Jean Defaix Chablis 1er Cru Fourchaume 2021</v>
          </cell>
          <cell r="G736" t="str">
            <v>75 cl x 12</v>
          </cell>
          <cell r="I736" t="str">
            <v>France</v>
          </cell>
          <cell r="K736" t="str">
            <v>Burgundy</v>
          </cell>
        </row>
        <row r="737">
          <cell r="B737">
            <v>44302</v>
          </cell>
          <cell r="D737" t="str">
            <v>Chablis 1er Cru Vaillons Domaine Jean Defaix 2021</v>
          </cell>
          <cell r="G737" t="str">
            <v>75 cl x 12</v>
          </cell>
          <cell r="I737" t="str">
            <v>France</v>
          </cell>
          <cell r="K737" t="str">
            <v>Burgundy</v>
          </cell>
        </row>
        <row r="738">
          <cell r="B738">
            <v>45122</v>
          </cell>
          <cell r="D738" t="str">
            <v>Chablis 1er Cru Cote de Lechet Domaine Jean Defaix 2022</v>
          </cell>
          <cell r="G738" t="str">
            <v>75 cl x 12</v>
          </cell>
          <cell r="I738" t="str">
            <v>France</v>
          </cell>
          <cell r="K738" t="str">
            <v>Burgundy</v>
          </cell>
        </row>
        <row r="739">
          <cell r="B739">
            <v>45126</v>
          </cell>
          <cell r="D739" t="str">
            <v>Domaine Jean Defaix Chablis 1er Cru Fourchaume 2022</v>
          </cell>
          <cell r="G739" t="str">
            <v>75 cl x 12</v>
          </cell>
          <cell r="I739" t="str">
            <v>France</v>
          </cell>
          <cell r="K739" t="str">
            <v>Burgundy</v>
          </cell>
        </row>
        <row r="740">
          <cell r="B740">
            <v>47340</v>
          </cell>
          <cell r="D740" t="str">
            <v>Chablis 1er Cru Vaillons Domaine Jean Defaix 2022</v>
          </cell>
          <cell r="G740" t="str">
            <v>75 cl x 12</v>
          </cell>
          <cell r="I740" t="str">
            <v>France</v>
          </cell>
          <cell r="K740" t="str">
            <v>Burgundy</v>
          </cell>
        </row>
        <row r="741">
          <cell r="B741">
            <v>74595</v>
          </cell>
          <cell r="D741" t="str">
            <v>Domaine Jean Defaix Chablis 1er Cru Fourchaume 2018</v>
          </cell>
          <cell r="G741" t="str">
            <v>75 cl x 12</v>
          </cell>
          <cell r="I741" t="str">
            <v>France</v>
          </cell>
          <cell r="K741" t="str">
            <v>Burgundy</v>
          </cell>
        </row>
        <row r="742">
          <cell r="B742">
            <v>75289</v>
          </cell>
          <cell r="D742" t="str">
            <v>Domaine Jean Defaix Chablis 1er Cru Fourchaume 2019</v>
          </cell>
          <cell r="G742" t="str">
            <v>75 cl x 12</v>
          </cell>
          <cell r="I742" t="str">
            <v>France</v>
          </cell>
          <cell r="K742" t="str">
            <v>Burgundy</v>
          </cell>
        </row>
        <row r="743">
          <cell r="B743">
            <v>75959</v>
          </cell>
          <cell r="D743" t="str">
            <v>Chablis 1er Cru Vaillons Domaine Jean Defaix 2018</v>
          </cell>
          <cell r="G743" t="str">
            <v>75 cl x 12</v>
          </cell>
          <cell r="I743" t="str">
            <v>France</v>
          </cell>
          <cell r="K743" t="str">
            <v>Burgundy</v>
          </cell>
        </row>
        <row r="744">
          <cell r="B744">
            <v>76257</v>
          </cell>
          <cell r="D744" t="str">
            <v>Domaine Jean Defaix Chablis 1er Cru Fourchaume 2020</v>
          </cell>
          <cell r="G744" t="str">
            <v>75 cl x 12</v>
          </cell>
          <cell r="I744" t="str">
            <v>France</v>
          </cell>
          <cell r="K744" t="str">
            <v>Burgundy</v>
          </cell>
        </row>
        <row r="745">
          <cell r="B745">
            <v>76381</v>
          </cell>
          <cell r="D745" t="str">
            <v>Chablis 1er Cru Vaillons Domaine Jean Defaix 2019</v>
          </cell>
          <cell r="G745" t="str">
            <v>75 cl x 12</v>
          </cell>
          <cell r="I745" t="str">
            <v>France</v>
          </cell>
          <cell r="K745" t="str">
            <v>Burgundy</v>
          </cell>
        </row>
        <row r="746">
          <cell r="B746">
            <v>41654</v>
          </cell>
          <cell r="D746" t="str">
            <v>Chablis Domaine Jean Defaix 2019</v>
          </cell>
          <cell r="G746" t="str">
            <v>1.5 lt x 6</v>
          </cell>
          <cell r="I746" t="str">
            <v>France</v>
          </cell>
          <cell r="K746" t="str">
            <v>Burgundy</v>
          </cell>
        </row>
        <row r="747">
          <cell r="B747">
            <v>42438</v>
          </cell>
          <cell r="D747" t="str">
            <v>Chablis Domaine Jean Defaix 2021</v>
          </cell>
          <cell r="G747" t="str">
            <v>1.5 lt x 6</v>
          </cell>
          <cell r="I747" t="str">
            <v>France</v>
          </cell>
          <cell r="K747" t="str">
            <v>Burgundy</v>
          </cell>
        </row>
        <row r="748">
          <cell r="B748">
            <v>44574</v>
          </cell>
          <cell r="D748" t="str">
            <v>Chablis Domaine Jean Defaix 2022</v>
          </cell>
          <cell r="G748" t="str">
            <v>1.5 lt x 6</v>
          </cell>
          <cell r="I748" t="str">
            <v>France</v>
          </cell>
          <cell r="K748" t="str">
            <v>Burgundy</v>
          </cell>
        </row>
        <row r="749">
          <cell r="B749">
            <v>75388</v>
          </cell>
          <cell r="D749" t="str">
            <v>Chablis Domaine Jean Defaix 2020</v>
          </cell>
          <cell r="G749" t="str">
            <v>1.5 lt x 6</v>
          </cell>
          <cell r="I749" t="str">
            <v>France</v>
          </cell>
          <cell r="K749" t="str">
            <v>Burgundy</v>
          </cell>
        </row>
        <row r="750">
          <cell r="B750">
            <v>75960</v>
          </cell>
          <cell r="D750" t="str">
            <v>Chablis Domaine Jean Defaix 2019</v>
          </cell>
          <cell r="G750" t="str">
            <v>1.5 lt x 6</v>
          </cell>
          <cell r="I750" t="str">
            <v>France</v>
          </cell>
          <cell r="K750" t="str">
            <v>Burgundy</v>
          </cell>
        </row>
        <row r="751">
          <cell r="B751">
            <v>45282</v>
          </cell>
          <cell r="D751" t="str">
            <v>Chablis Domaine Jean Defaix 2022</v>
          </cell>
          <cell r="G751" t="str">
            <v>37.5 cl x 24</v>
          </cell>
          <cell r="I751" t="str">
            <v>France</v>
          </cell>
          <cell r="K751" t="str">
            <v>Burgundy</v>
          </cell>
        </row>
        <row r="752">
          <cell r="B752">
            <v>71981</v>
          </cell>
          <cell r="D752" t="str">
            <v>Chablis Domaine Jean Defaix 2017</v>
          </cell>
          <cell r="G752" t="str">
            <v>37.5 cl x 24</v>
          </cell>
          <cell r="I752" t="str">
            <v>France</v>
          </cell>
          <cell r="K752" t="str">
            <v>Burgundy</v>
          </cell>
        </row>
        <row r="753">
          <cell r="B753">
            <v>72981</v>
          </cell>
          <cell r="D753" t="str">
            <v>Chablis Domaine Jean Defaix 2018</v>
          </cell>
          <cell r="G753" t="str">
            <v>37.5 cl x 24</v>
          </cell>
          <cell r="I753" t="str">
            <v>France</v>
          </cell>
          <cell r="K753" t="str">
            <v>Burgundy</v>
          </cell>
        </row>
        <row r="754">
          <cell r="B754">
            <v>75105</v>
          </cell>
          <cell r="D754" t="str">
            <v>Chablis Domaine Jean Defaix 2019</v>
          </cell>
          <cell r="G754" t="str">
            <v>37.5 cl x 24</v>
          </cell>
          <cell r="I754" t="str">
            <v>France</v>
          </cell>
          <cell r="K754" t="str">
            <v>Burgundy</v>
          </cell>
        </row>
        <row r="755">
          <cell r="B755">
            <v>76258</v>
          </cell>
          <cell r="D755" t="str">
            <v>Chablis Domaine Jean Defaix 2020</v>
          </cell>
          <cell r="G755" t="str">
            <v>37.5 cl x 24</v>
          </cell>
          <cell r="I755" t="str">
            <v>France</v>
          </cell>
          <cell r="K755" t="str">
            <v>Burgundy</v>
          </cell>
        </row>
        <row r="756">
          <cell r="B756">
            <v>42497</v>
          </cell>
          <cell r="D756" t="str">
            <v>Chablis Domaine Jean Defaix 2021</v>
          </cell>
          <cell r="G756" t="str">
            <v>75 cl x 12</v>
          </cell>
          <cell r="I756" t="str">
            <v>France</v>
          </cell>
          <cell r="K756" t="str">
            <v>Burgundy</v>
          </cell>
        </row>
        <row r="757">
          <cell r="B757">
            <v>44193</v>
          </cell>
          <cell r="D757" t="str">
            <v>Chablis Domaine Jean Defaix 2022</v>
          </cell>
          <cell r="G757" t="str">
            <v>75 cl x 12</v>
          </cell>
          <cell r="I757" t="str">
            <v>France</v>
          </cell>
          <cell r="K757" t="str">
            <v>Burgundy</v>
          </cell>
        </row>
        <row r="758">
          <cell r="B758">
            <v>46302</v>
          </cell>
          <cell r="D758" t="str">
            <v>Chablis Domaine Jean Defaix 2023</v>
          </cell>
          <cell r="G758" t="str">
            <v>75 cl x 12</v>
          </cell>
          <cell r="I758" t="str">
            <v>France</v>
          </cell>
          <cell r="K758" t="str">
            <v>Burgundy</v>
          </cell>
        </row>
        <row r="759">
          <cell r="B759">
            <v>75958</v>
          </cell>
          <cell r="D759" t="str">
            <v>Chablis Domaine Jean Defaix 2019</v>
          </cell>
          <cell r="G759" t="str">
            <v>75 cl x 12</v>
          </cell>
          <cell r="I759" t="str">
            <v>France</v>
          </cell>
          <cell r="K759" t="str">
            <v>Burgundy</v>
          </cell>
        </row>
        <row r="760">
          <cell r="B760">
            <v>76382</v>
          </cell>
          <cell r="D760" t="str">
            <v>Chablis Domaine Jean Defaix 2020</v>
          </cell>
          <cell r="G760" t="str">
            <v>75 cl x 12</v>
          </cell>
          <cell r="I760" t="str">
            <v>France</v>
          </cell>
          <cell r="K760" t="str">
            <v>Burgundy</v>
          </cell>
        </row>
        <row r="761">
          <cell r="B761">
            <v>42071</v>
          </cell>
          <cell r="D761" t="str">
            <v>Domaine des Cassiers Pouilly Fume Cuvee Prestige Famille Fouassier 2020</v>
          </cell>
          <cell r="G761" t="str">
            <v>75 cl x 6</v>
          </cell>
          <cell r="I761" t="str">
            <v>France</v>
          </cell>
          <cell r="K761" t="str">
            <v>Loire Valley</v>
          </cell>
        </row>
        <row r="762">
          <cell r="B762">
            <v>45101</v>
          </cell>
          <cell r="D762" t="str">
            <v>Domaine des Cassiers Pouilly Fume Cuvee Prestige Famille Fouassier 2022</v>
          </cell>
          <cell r="G762" t="str">
            <v>75 cl x 6</v>
          </cell>
          <cell r="I762" t="str">
            <v>France</v>
          </cell>
          <cell r="K762" t="str">
            <v>Loire Valley</v>
          </cell>
        </row>
        <row r="763">
          <cell r="B763">
            <v>42266</v>
          </cell>
          <cell r="D763" t="str">
            <v>Meursault Cuvee Charles Maxime Latour Giraud 2020</v>
          </cell>
          <cell r="G763" t="str">
            <v>75 cl x 12</v>
          </cell>
          <cell r="I763" t="str">
            <v>France</v>
          </cell>
          <cell r="K763" t="str">
            <v>Burgundy</v>
          </cell>
        </row>
        <row r="764">
          <cell r="B764">
            <v>45863</v>
          </cell>
          <cell r="D764" t="str">
            <v>Meursault Cuvee Charles Maxime Latour Giraud 2022</v>
          </cell>
          <cell r="G764" t="str">
            <v>75 cl x 12</v>
          </cell>
          <cell r="I764" t="str">
            <v>France</v>
          </cell>
          <cell r="K764" t="str">
            <v>Burgundy</v>
          </cell>
        </row>
        <row r="765">
          <cell r="B765">
            <v>74455</v>
          </cell>
          <cell r="D765" t="str">
            <v>Meursault Cuvee Charles Maxime Latour Giraud 2018</v>
          </cell>
          <cell r="G765" t="str">
            <v>75 cl x 12</v>
          </cell>
          <cell r="I765" t="str">
            <v>France</v>
          </cell>
          <cell r="K765" t="str">
            <v>Burgundy</v>
          </cell>
        </row>
        <row r="766">
          <cell r="B766">
            <v>7534418</v>
          </cell>
          <cell r="D766" t="str">
            <v>Sancerre Blanc Grand Chaille Domaine Thomas 2018</v>
          </cell>
          <cell r="G766" t="str">
            <v>75 cl x 12</v>
          </cell>
          <cell r="I766" t="str">
            <v>France</v>
          </cell>
          <cell r="K766" t="str">
            <v>Loire Valley</v>
          </cell>
        </row>
        <row r="767">
          <cell r="B767">
            <v>7534420</v>
          </cell>
          <cell r="D767" t="str">
            <v>Sancerre Blanc Grand Chaille Domaine Thomas 2020</v>
          </cell>
          <cell r="G767" t="str">
            <v>75 cl x 12</v>
          </cell>
          <cell r="I767" t="str">
            <v>France</v>
          </cell>
          <cell r="K767" t="str">
            <v>Loire Valley</v>
          </cell>
        </row>
        <row r="768">
          <cell r="B768">
            <v>7534421</v>
          </cell>
          <cell r="D768" t="str">
            <v>Sancerre Blanc Grand Chaille Domaine Thomas 2021</v>
          </cell>
          <cell r="G768" t="str">
            <v>75 cl x 12</v>
          </cell>
          <cell r="I768" t="str">
            <v>France</v>
          </cell>
          <cell r="K768" t="str">
            <v>Loire Valley</v>
          </cell>
        </row>
        <row r="769">
          <cell r="B769">
            <v>7534422</v>
          </cell>
          <cell r="D769" t="str">
            <v xml:space="preserve">Sancerre Blanc Grand Chaille Organic Domaine Thomas 2021
</v>
          </cell>
          <cell r="G769" t="str">
            <v>75 cl x 12</v>
          </cell>
          <cell r="I769" t="str">
            <v>France</v>
          </cell>
          <cell r="K769" t="str">
            <v>Loire Valley</v>
          </cell>
        </row>
        <row r="770">
          <cell r="B770">
            <v>7534519</v>
          </cell>
          <cell r="D770" t="str">
            <v>Sancerre Blanc Le Pierrier Domaine Thomas 2019</v>
          </cell>
          <cell r="G770" t="str">
            <v>75 cl x 12</v>
          </cell>
          <cell r="I770" t="str">
            <v>France</v>
          </cell>
          <cell r="K770" t="str">
            <v>Loire Valley</v>
          </cell>
        </row>
        <row r="771">
          <cell r="B771">
            <v>7534520</v>
          </cell>
          <cell r="D771" t="str">
            <v>Sancerre Blanc Le Pierrier Domaine Thomas 2020</v>
          </cell>
          <cell r="G771" t="str">
            <v>75 cl x 12</v>
          </cell>
          <cell r="I771" t="str">
            <v>France</v>
          </cell>
          <cell r="K771" t="str">
            <v>Loire Valley</v>
          </cell>
        </row>
        <row r="772">
          <cell r="B772">
            <v>7534521</v>
          </cell>
          <cell r="D772" t="str">
            <v>Sancerre Blanc Le Pierrier Domaine Thomas 2021</v>
          </cell>
          <cell r="G772" t="str">
            <v>75 cl x 12</v>
          </cell>
          <cell r="I772" t="str">
            <v>France</v>
          </cell>
          <cell r="K772" t="str">
            <v>Loire Valley</v>
          </cell>
        </row>
        <row r="773">
          <cell r="B773">
            <v>7534522</v>
          </cell>
          <cell r="D773" t="str">
            <v>Sancerre Blanc Le Pierrier Domaine Thomas 2022</v>
          </cell>
          <cell r="G773" t="str">
            <v>75 cl x 12</v>
          </cell>
          <cell r="I773" t="str">
            <v>France</v>
          </cell>
          <cell r="K773" t="str">
            <v>Loire Valley</v>
          </cell>
        </row>
        <row r="774">
          <cell r="B774">
            <v>10144</v>
          </cell>
          <cell r="D774" t="str">
            <v>Codorníu Selección Raventós Brut Cava</v>
          </cell>
          <cell r="G774" t="str">
            <v>75 cl x 6</v>
          </cell>
          <cell r="I774" t="str">
            <v>Spain</v>
          </cell>
          <cell r="K774" t="str">
            <v>Catalunya</v>
          </cell>
        </row>
        <row r="775">
          <cell r="B775">
            <v>12082</v>
          </cell>
          <cell r="D775" t="str">
            <v>Codorníu Brut Cava</v>
          </cell>
          <cell r="G775" t="str">
            <v>75 cl x 6</v>
          </cell>
          <cell r="I775" t="str">
            <v>Spain</v>
          </cell>
          <cell r="K775" t="str">
            <v>Catalunya</v>
          </cell>
        </row>
        <row r="776">
          <cell r="B776">
            <v>12125</v>
          </cell>
          <cell r="D776" t="str">
            <v>Anna de Codorníu Blanc de Blancs Brut, Cava</v>
          </cell>
          <cell r="G776" t="str">
            <v>75 cl x 6</v>
          </cell>
          <cell r="I776" t="str">
            <v>Spain</v>
          </cell>
          <cell r="K776" t="str">
            <v>Catalunya</v>
          </cell>
        </row>
        <row r="777">
          <cell r="B777">
            <v>21747</v>
          </cell>
          <cell r="D777" t="str">
            <v>Anna de Codorníu Brut Rosado Cava</v>
          </cell>
          <cell r="G777" t="str">
            <v>75 cl x 6</v>
          </cell>
          <cell r="I777" t="str">
            <v>Spain</v>
          </cell>
          <cell r="K777" t="str">
            <v>Catalunya</v>
          </cell>
        </row>
        <row r="778">
          <cell r="B778">
            <v>25866</v>
          </cell>
          <cell r="D778" t="str">
            <v>Anna de Codorníu Blanc de Noirs Brut Cava</v>
          </cell>
          <cell r="G778" t="str">
            <v>75 cl x 6</v>
          </cell>
          <cell r="I778" t="str">
            <v>Spain</v>
          </cell>
          <cell r="K778" t="str">
            <v>Catalunya</v>
          </cell>
        </row>
        <row r="779">
          <cell r="B779">
            <v>27044</v>
          </cell>
          <cell r="D779" t="str">
            <v>Codorníu Vitcultura Ecológica Organic Brut Cava</v>
          </cell>
          <cell r="G779" t="str">
            <v>75 cl x 6</v>
          </cell>
          <cell r="I779" t="str">
            <v>Spain</v>
          </cell>
          <cell r="K779" t="str">
            <v>Catalunya</v>
          </cell>
        </row>
        <row r="780">
          <cell r="B780">
            <v>29152</v>
          </cell>
          <cell r="D780" t="str">
            <v>Codorníu Semi Sec Cava</v>
          </cell>
          <cell r="G780" t="str">
            <v>75 cl x 6</v>
          </cell>
          <cell r="I780" t="str">
            <v>Spain</v>
          </cell>
          <cell r="K780" t="str">
            <v>Catalunya</v>
          </cell>
        </row>
        <row r="781">
          <cell r="B781">
            <v>29794</v>
          </cell>
          <cell r="D781" t="str">
            <v>Codorníu Zero Alcohol Free Sparkling Wine</v>
          </cell>
          <cell r="G781" t="str">
            <v>75 cl x 6</v>
          </cell>
          <cell r="I781" t="str">
            <v>Spain</v>
          </cell>
          <cell r="K781" t="str">
            <v>Castilla - La Mancha</v>
          </cell>
        </row>
        <row r="782">
          <cell r="B782">
            <v>39924</v>
          </cell>
          <cell r="D782" t="str">
            <v>Portal de Montsant, Santes Negre, Montsant</v>
          </cell>
          <cell r="G782" t="str">
            <v>75 cl x 6</v>
          </cell>
          <cell r="I782" t="str">
            <v>Spain</v>
          </cell>
          <cell r="K782" t="str">
            <v>Catalunya</v>
          </cell>
        </row>
        <row r="783">
          <cell r="B783">
            <v>42554</v>
          </cell>
          <cell r="D783" t="str">
            <v>Codorníu Brut Rosado Cava</v>
          </cell>
          <cell r="G783" t="str">
            <v>75 cl x 6</v>
          </cell>
          <cell r="I783" t="str">
            <v>Spain</v>
          </cell>
          <cell r="K783" t="str">
            <v>Catalunya</v>
          </cell>
        </row>
        <row r="784">
          <cell r="B784">
            <v>44540</v>
          </cell>
          <cell r="D784" t="str">
            <v xml:space="preserve">Codorniu Original Cuvée Brut Organic Cava
</v>
          </cell>
          <cell r="G784" t="str">
            <v>75 cl x 6</v>
          </cell>
          <cell r="I784" t="str">
            <v>Spain</v>
          </cell>
          <cell r="K784" t="str">
            <v>Spain</v>
          </cell>
        </row>
        <row r="785">
          <cell r="B785">
            <v>44541</v>
          </cell>
          <cell r="D785" t="str">
            <v>Codorniu Cuvée Original Organico Rosado, Cava</v>
          </cell>
          <cell r="G785" t="str">
            <v>75 cl x 6</v>
          </cell>
          <cell r="I785" t="str">
            <v>Spain</v>
          </cell>
          <cell r="K785" t="str">
            <v>Spain</v>
          </cell>
        </row>
        <row r="786">
          <cell r="B786">
            <v>46726</v>
          </cell>
          <cell r="D786" t="str">
            <v>Codorniu Original Cuvée Brut Organic Cava 11%</v>
          </cell>
          <cell r="G786" t="str">
            <v>75 cl x 6</v>
          </cell>
          <cell r="I786" t="str">
            <v>Spain</v>
          </cell>
          <cell r="K786" t="str">
            <v>Spain</v>
          </cell>
        </row>
        <row r="787">
          <cell r="B787">
            <v>12067</v>
          </cell>
          <cell r="D787" t="str">
            <v>Anna de Codorníu Blanc de Blancs Brut, Cava</v>
          </cell>
          <cell r="G787" t="str">
            <v>20 cl x 24</v>
          </cell>
          <cell r="I787" t="str">
            <v>Spain</v>
          </cell>
          <cell r="K787" t="str">
            <v>Catalunya</v>
          </cell>
        </row>
        <row r="788">
          <cell r="B788">
            <v>70872</v>
          </cell>
          <cell r="D788" t="str">
            <v>Ederra Crianza Rioja</v>
          </cell>
          <cell r="G788" t="str">
            <v>75 cl x 6</v>
          </cell>
          <cell r="I788" t="str">
            <v>Spain</v>
          </cell>
          <cell r="K788" t="str">
            <v>Rioja</v>
          </cell>
        </row>
        <row r="789">
          <cell r="B789">
            <v>43754</v>
          </cell>
          <cell r="D789" t="str">
            <v>Yering Station Estate Chardonnay 2020</v>
          </cell>
          <cell r="G789" t="str">
            <v>75 cl x 6</v>
          </cell>
          <cell r="I789" t="str">
            <v>Australia</v>
          </cell>
          <cell r="K789" t="str">
            <v>Victoria</v>
          </cell>
        </row>
        <row r="790">
          <cell r="B790">
            <v>44203</v>
          </cell>
          <cell r="D790" t="str">
            <v>Yering Station Estate Chardonnay 2022</v>
          </cell>
          <cell r="G790" t="str">
            <v>75 cl x 6</v>
          </cell>
          <cell r="I790" t="str">
            <v>Australia</v>
          </cell>
          <cell r="K790" t="str">
            <v>Victoria</v>
          </cell>
        </row>
        <row r="791">
          <cell r="B791">
            <v>45287</v>
          </cell>
          <cell r="D791" t="str">
            <v>Yering Station Estate Chardonnay 2021</v>
          </cell>
          <cell r="G791" t="str">
            <v>75 cl x 6</v>
          </cell>
          <cell r="I791" t="str">
            <v>Australia</v>
          </cell>
          <cell r="K791" t="str">
            <v>Victoria</v>
          </cell>
        </row>
        <row r="792">
          <cell r="B792">
            <v>28262</v>
          </cell>
          <cell r="D792" t="str">
            <v>Viña Pomal Rioja Blanco Viura-Malvasía, Bodegas Bilbaínas</v>
          </cell>
          <cell r="G792" t="str">
            <v>75 cl x 6</v>
          </cell>
          <cell r="I792" t="str">
            <v>Spain</v>
          </cell>
          <cell r="K792" t="str">
            <v>Rioja</v>
          </cell>
        </row>
        <row r="793">
          <cell r="B793">
            <v>28263</v>
          </cell>
          <cell r="D793" t="str">
            <v>Viña Pomal Centenario Rioja Crianza, Bodegas Bilbaínas</v>
          </cell>
          <cell r="G793" t="str">
            <v>75 cl x 6</v>
          </cell>
          <cell r="I793" t="str">
            <v>Spain</v>
          </cell>
          <cell r="K793" t="str">
            <v>Rioja</v>
          </cell>
        </row>
        <row r="794">
          <cell r="B794">
            <v>28264</v>
          </cell>
          <cell r="D794" t="str">
            <v>Viña Pomal Rioja Gran Reserva, Bodegas Bilbaínas</v>
          </cell>
          <cell r="G794" t="str">
            <v>75 cl x 6</v>
          </cell>
          <cell r="I794" t="str">
            <v>Spain</v>
          </cell>
          <cell r="K794" t="str">
            <v>Rioja</v>
          </cell>
        </row>
        <row r="795">
          <cell r="B795">
            <v>28265</v>
          </cell>
          <cell r="D795" t="str">
            <v>Viña Pomal Centenario Rioja Reserva, Bodegas Bilbaínas</v>
          </cell>
          <cell r="G795" t="str">
            <v>75 cl x 6</v>
          </cell>
          <cell r="I795" t="str">
            <v>Spain</v>
          </cell>
          <cell r="K795" t="str">
            <v>Rioja</v>
          </cell>
        </row>
        <row r="796">
          <cell r="B796">
            <v>35815</v>
          </cell>
          <cell r="D796" t="str">
            <v>Viña Pomal Seleccion 500 Rioja, Bodegas Bilbaínas</v>
          </cell>
          <cell r="G796" t="str">
            <v>75 cl x 6</v>
          </cell>
          <cell r="I796" t="str">
            <v>Spain</v>
          </cell>
          <cell r="K796" t="str">
            <v>Rioja</v>
          </cell>
        </row>
        <row r="797">
          <cell r="B797">
            <v>47270</v>
          </cell>
          <cell r="D797" t="str">
            <v>Viña Pomal Rioja Gran Reserva, Bodegas Bilbaínas 13.5%</v>
          </cell>
          <cell r="G797" t="str">
            <v>75 cl x 6</v>
          </cell>
          <cell r="I797" t="str">
            <v>Spain</v>
          </cell>
          <cell r="K797" t="str">
            <v>Rioja</v>
          </cell>
        </row>
        <row r="798">
          <cell r="B798">
            <v>37731</v>
          </cell>
          <cell r="D798" t="str">
            <v>Terra Andina 'Fresh' Sauvignon Blanc, Centra Valley</v>
          </cell>
          <cell r="G798" t="str">
            <v>75 cl x 6</v>
          </cell>
          <cell r="I798" t="str">
            <v>Chile</v>
          </cell>
          <cell r="K798" t="str">
            <v>Central Valley</v>
          </cell>
        </row>
        <row r="799">
          <cell r="B799">
            <v>37732</v>
          </cell>
          <cell r="D799" t="str">
            <v>Terra Andina 'Lively' Chardonnay, Central Valley</v>
          </cell>
          <cell r="G799" t="str">
            <v>75 cl x 6</v>
          </cell>
          <cell r="I799" t="str">
            <v>Chile</v>
          </cell>
          <cell r="K799" t="str">
            <v>Central Valley</v>
          </cell>
        </row>
        <row r="800">
          <cell r="B800">
            <v>44506</v>
          </cell>
          <cell r="D800" t="str">
            <v xml:space="preserve">Chateau Lagrange St Julien 2015								
</v>
          </cell>
          <cell r="G800" t="str">
            <v>75 cl x 12</v>
          </cell>
          <cell r="I800" t="str">
            <v>France</v>
          </cell>
          <cell r="K800" t="str">
            <v>Bordeaux</v>
          </cell>
        </row>
        <row r="801">
          <cell r="B801">
            <v>44477</v>
          </cell>
          <cell r="D801" t="str">
            <v>Chateau Cos d'Estournel Blanc 2017</v>
          </cell>
          <cell r="G801" t="str">
            <v>75 cl x 6</v>
          </cell>
          <cell r="I801" t="str">
            <v>France</v>
          </cell>
          <cell r="K801" t="str">
            <v>Bordeaux</v>
          </cell>
        </row>
        <row r="802">
          <cell r="B802">
            <v>44492</v>
          </cell>
          <cell r="D802" t="str">
            <v>Le Petit Haut Lafitte Rouge Pessac-Leognan 2015</v>
          </cell>
          <cell r="G802" t="str">
            <v>75 cl x 6</v>
          </cell>
          <cell r="I802" t="str">
            <v>France</v>
          </cell>
          <cell r="K802" t="str">
            <v>Bordeaux</v>
          </cell>
        </row>
        <row r="803">
          <cell r="B803">
            <v>44495</v>
          </cell>
          <cell r="D803" t="str">
            <v>Ao Yun 2015</v>
          </cell>
          <cell r="G803" t="str">
            <v>75 cl x 6</v>
          </cell>
          <cell r="I803" t="str">
            <v>China</v>
          </cell>
          <cell r="K803" t="str">
            <v>Yunnan</v>
          </cell>
        </row>
        <row r="804">
          <cell r="B804">
            <v>44496</v>
          </cell>
          <cell r="D804" t="str">
            <v>Chateau Cos D’Estournel St Estephe 2014</v>
          </cell>
          <cell r="G804" t="str">
            <v>75 cl x 6</v>
          </cell>
          <cell r="I804" t="str">
            <v>France</v>
          </cell>
          <cell r="K804" t="str">
            <v>Bordeaux</v>
          </cell>
        </row>
        <row r="805">
          <cell r="B805">
            <v>44508</v>
          </cell>
          <cell r="D805" t="str">
            <v>Tronquoy Lalande St-Estephe 2017</v>
          </cell>
          <cell r="G805" t="str">
            <v>75 cl x 6</v>
          </cell>
          <cell r="I805" t="str">
            <v>France</v>
          </cell>
          <cell r="K805" t="str">
            <v>Bordeaux</v>
          </cell>
        </row>
        <row r="806">
          <cell r="B806">
            <v>44596</v>
          </cell>
          <cell r="D806" t="str">
            <v>Chateau La Lagune Haut Medoc 2015</v>
          </cell>
          <cell r="G806" t="str">
            <v>75 cl x 6</v>
          </cell>
          <cell r="I806" t="str">
            <v>France</v>
          </cell>
          <cell r="K806" t="str">
            <v>France</v>
          </cell>
        </row>
        <row r="807">
          <cell r="B807">
            <v>44655</v>
          </cell>
          <cell r="D807" t="str">
            <v>Domaine Jamet Cote Rotie La Landonne 2019</v>
          </cell>
          <cell r="G807" t="str">
            <v>75 cl x 6</v>
          </cell>
          <cell r="I807" t="str">
            <v>France</v>
          </cell>
          <cell r="K807" t="str">
            <v>France</v>
          </cell>
        </row>
        <row r="808">
          <cell r="B808">
            <v>44916</v>
          </cell>
          <cell r="D808" t="str">
            <v>Chateau d'Armailhac 2010</v>
          </cell>
          <cell r="G808" t="str">
            <v>75 cl x 6</v>
          </cell>
          <cell r="I808" t="str">
            <v>France</v>
          </cell>
          <cell r="K808" t="str">
            <v>Bordeaux</v>
          </cell>
        </row>
        <row r="809">
          <cell r="B809">
            <v>44917</v>
          </cell>
          <cell r="D809" t="str">
            <v>Chateau d'Armailhac 2014</v>
          </cell>
          <cell r="G809" t="str">
            <v>75 cl x 6</v>
          </cell>
          <cell r="I809" t="str">
            <v>France</v>
          </cell>
          <cell r="K809" t="str">
            <v>Bordeaux</v>
          </cell>
        </row>
        <row r="810">
          <cell r="B810">
            <v>44940</v>
          </cell>
          <cell r="D810" t="str">
            <v>Chateau Clerc Milon 2007</v>
          </cell>
          <cell r="G810" t="str">
            <v>75 cl x 6</v>
          </cell>
          <cell r="I810" t="str">
            <v>France</v>
          </cell>
          <cell r="K810" t="str">
            <v>Bordeaux</v>
          </cell>
        </row>
        <row r="811">
          <cell r="B811">
            <v>44983</v>
          </cell>
          <cell r="D811" t="str">
            <v>Brio de Cantenac Brown 2012</v>
          </cell>
          <cell r="G811" t="str">
            <v>75 cl x 6</v>
          </cell>
          <cell r="I811" t="str">
            <v>France</v>
          </cell>
          <cell r="K811" t="str">
            <v>Bordeaux</v>
          </cell>
        </row>
        <row r="812">
          <cell r="B812">
            <v>44999</v>
          </cell>
          <cell r="D812" t="str">
            <v>Chateau Lynch-Bages Pauillac 2015</v>
          </cell>
          <cell r="G812" t="str">
            <v>75 cl x 6</v>
          </cell>
          <cell r="I812" t="str">
            <v>France</v>
          </cell>
          <cell r="K812" t="str">
            <v>Bordeaux</v>
          </cell>
        </row>
        <row r="813">
          <cell r="B813">
            <v>45032</v>
          </cell>
          <cell r="D813" t="str">
            <v>Chateau Beaumont 2016</v>
          </cell>
          <cell r="G813" t="str">
            <v>75 cl x 6</v>
          </cell>
          <cell r="I813" t="str">
            <v>France</v>
          </cell>
          <cell r="K813" t="str">
            <v>Bordeaux</v>
          </cell>
        </row>
        <row r="814">
          <cell r="B814">
            <v>45351</v>
          </cell>
          <cell r="D814" t="str">
            <v>Chateau Petit-Figeac, Saint-Emilion, France 2018 75cl</v>
          </cell>
          <cell r="G814" t="str">
            <v>75 cl x 6</v>
          </cell>
          <cell r="I814" t="str">
            <v>France</v>
          </cell>
        </row>
        <row r="815">
          <cell r="B815">
            <v>45449</v>
          </cell>
          <cell r="D815" t="str">
            <v>Chateau d'Armailhac 2016</v>
          </cell>
          <cell r="G815" t="str">
            <v>75 cl x 6</v>
          </cell>
          <cell r="I815" t="str">
            <v>France</v>
          </cell>
          <cell r="K815" t="str">
            <v>Bordeaux</v>
          </cell>
        </row>
        <row r="816">
          <cell r="B816">
            <v>45472</v>
          </cell>
          <cell r="D816" t="str">
            <v>Domaine Pavelot Savigny Les Beaune village rouge 2021</v>
          </cell>
          <cell r="G816" t="str">
            <v>75 cl x 6</v>
          </cell>
          <cell r="I816" t="str">
            <v>France</v>
          </cell>
          <cell r="K816" t="str">
            <v>France</v>
          </cell>
        </row>
        <row r="817">
          <cell r="B817">
            <v>45643</v>
          </cell>
          <cell r="D817" t="str">
            <v>MOREAU GC VALMUR 75 75x6</v>
          </cell>
          <cell r="G817" t="str">
            <v>75 cl x 6</v>
          </cell>
          <cell r="I817" t="str">
            <v>France</v>
          </cell>
          <cell r="K817" t="str">
            <v>France</v>
          </cell>
        </row>
        <row r="818">
          <cell r="B818">
            <v>45644</v>
          </cell>
          <cell r="D818" t="str">
            <v>Pastourelle de Clerc Milon Pauillac 2016</v>
          </cell>
          <cell r="G818" t="str">
            <v>75 cl x 6</v>
          </cell>
          <cell r="I818" t="str">
            <v>France</v>
          </cell>
          <cell r="K818" t="str">
            <v>Bordeaux</v>
          </cell>
        </row>
        <row r="819">
          <cell r="B819">
            <v>45987</v>
          </cell>
          <cell r="D819" t="str">
            <v xml:space="preserve">Edouard Delaunay Clos de Vougeot Grand Cru Rouge 2019								
</v>
          </cell>
          <cell r="G819" t="str">
            <v>75 cl x 6</v>
          </cell>
          <cell r="I819" t="str">
            <v>France</v>
          </cell>
          <cell r="K819" t="str">
            <v>Burgundy</v>
          </cell>
        </row>
        <row r="820">
          <cell r="B820">
            <v>46023</v>
          </cell>
          <cell r="D820" t="str">
            <v>Edouard Delaunay Pommard 1er Cru Les Chaponnières 2020</v>
          </cell>
          <cell r="G820" t="str">
            <v>75 cl x 6</v>
          </cell>
          <cell r="I820" t="str">
            <v>France</v>
          </cell>
          <cell r="K820" t="str">
            <v>Burgundy</v>
          </cell>
        </row>
        <row r="821">
          <cell r="B821">
            <v>46024</v>
          </cell>
          <cell r="D821" t="str">
            <v>Edoaurd Delaunay Nuits Saint Georges 1er Cru Les Poulettes 2020</v>
          </cell>
          <cell r="G821" t="str">
            <v>75 cl x 6</v>
          </cell>
          <cell r="I821" t="str">
            <v>France</v>
          </cell>
          <cell r="K821" t="str">
            <v>Burgundy</v>
          </cell>
        </row>
        <row r="822">
          <cell r="B822">
            <v>46269</v>
          </cell>
          <cell r="D822" t="str">
            <v>By Clinet 2020</v>
          </cell>
          <cell r="G822" t="str">
            <v>75 cl x 6</v>
          </cell>
          <cell r="I822" t="str">
            <v>France</v>
          </cell>
          <cell r="K822" t="str">
            <v>Bordeaux</v>
          </cell>
        </row>
        <row r="823">
          <cell r="B823">
            <v>46915</v>
          </cell>
          <cell r="D823" t="str">
            <v>FW Verso de Haut Batailley Pauillac 2019</v>
          </cell>
          <cell r="G823" t="str">
            <v>75 cl x 6</v>
          </cell>
          <cell r="I823" t="str">
            <v>France</v>
          </cell>
          <cell r="K823" t="str">
            <v>Bordeaux</v>
          </cell>
        </row>
        <row r="824">
          <cell r="B824">
            <v>47033</v>
          </cell>
          <cell r="D824" t="str">
            <v>Chateau Clerc Milon 201</v>
          </cell>
          <cell r="G824" t="str">
            <v>75 cl x 6</v>
          </cell>
          <cell r="I824" t="str">
            <v>France</v>
          </cell>
          <cell r="K824" t="str">
            <v>Bordeaux</v>
          </cell>
        </row>
        <row r="825">
          <cell r="B825">
            <v>47059</v>
          </cell>
          <cell r="D825" t="str">
            <v>Chateau Beaumont 2018</v>
          </cell>
          <cell r="G825" t="str">
            <v>75 cl x 6</v>
          </cell>
          <cell r="I825" t="str">
            <v>France</v>
          </cell>
          <cell r="K825" t="str">
            <v>Bordeaux</v>
          </cell>
        </row>
        <row r="826">
          <cell r="B826">
            <v>47075</v>
          </cell>
          <cell r="D826" t="str">
            <v>Ogier Chateaneuf Du Pape Les Chorgies Blanc 2021</v>
          </cell>
          <cell r="G826" t="str">
            <v>75 cl x 6</v>
          </cell>
          <cell r="I826" t="str">
            <v>France</v>
          </cell>
          <cell r="K826" t="str">
            <v>France</v>
          </cell>
        </row>
        <row r="827">
          <cell r="B827">
            <v>47095</v>
          </cell>
          <cell r="D827" t="str">
            <v>Chateau Clerc Milon Pauillac 2011 37.5cl</v>
          </cell>
          <cell r="G827" t="str">
            <v>37.5 cl x 12</v>
          </cell>
          <cell r="I827" t="str">
            <v>France</v>
          </cell>
          <cell r="K827" t="str">
            <v>Bordeaux</v>
          </cell>
        </row>
        <row r="828">
          <cell r="B828">
            <v>44488</v>
          </cell>
          <cell r="D828" t="str">
            <v>Baron Philippe de Rothschild Chateau d'Armailhac Pauillac 2001 150cl</v>
          </cell>
          <cell r="G828" t="str">
            <v>1.5 lt x 1</v>
          </cell>
          <cell r="I828" t="str">
            <v>France</v>
          </cell>
          <cell r="K828" t="str">
            <v>Bordeaux</v>
          </cell>
        </row>
        <row r="829">
          <cell r="B829">
            <v>44475</v>
          </cell>
          <cell r="D829" t="str">
            <v>Chateau Pichon-Longueville Baron Les Tourelles de Longueville 2015 150cl</v>
          </cell>
          <cell r="G829" t="str">
            <v>150cl x 6</v>
          </cell>
          <cell r="I829" t="str">
            <v>France</v>
          </cell>
          <cell r="K829" t="str">
            <v>Bordeaux</v>
          </cell>
        </row>
        <row r="830">
          <cell r="B830">
            <v>44667</v>
          </cell>
          <cell r="D830" t="str">
            <v>Puligny 1er Cru Folatières Domaine Alan Chavy  2018</v>
          </cell>
          <cell r="G830" t="str">
            <v>150cl x 6</v>
          </cell>
          <cell r="I830" t="str">
            <v>France</v>
          </cell>
          <cell r="K830" t="str">
            <v>Burgundy</v>
          </cell>
        </row>
        <row r="831">
          <cell r="B831">
            <v>46494</v>
          </cell>
          <cell r="D831" t="str">
            <v>Royal Tokaji Essencia 2009 in Presentation Box</v>
          </cell>
          <cell r="G831" t="str">
            <v>37.5 cl x 1</v>
          </cell>
          <cell r="I831" t="str">
            <v>Hungary</v>
          </cell>
          <cell r="K831" t="str">
            <v>Tokaj</v>
          </cell>
        </row>
        <row r="832">
          <cell r="B832">
            <v>44476</v>
          </cell>
          <cell r="D832" t="str">
            <v>Baron Philippe de Rothschild Chateau d'Armailhac Pauillac 2006 150cl</v>
          </cell>
          <cell r="G832" t="str">
            <v>150cl x 1</v>
          </cell>
          <cell r="I832" t="str">
            <v>France</v>
          </cell>
          <cell r="K832" t="str">
            <v>Bordeaux</v>
          </cell>
        </row>
        <row r="833">
          <cell r="B833">
            <v>46444</v>
          </cell>
          <cell r="D833" t="str">
            <v>Chateau Clinet Pomerol 2011</v>
          </cell>
          <cell r="G833" t="str">
            <v>500 cl x 1</v>
          </cell>
          <cell r="I833" t="str">
            <v>France</v>
          </cell>
          <cell r="K833" t="str">
            <v>Bordeaux</v>
          </cell>
        </row>
        <row r="834">
          <cell r="B834">
            <v>47096</v>
          </cell>
          <cell r="D834" t="str">
            <v>Chateau Clerc Milon Pauillac 2011 150cl</v>
          </cell>
          <cell r="G834" t="str">
            <v>150cl x 3</v>
          </cell>
          <cell r="I834" t="str">
            <v>France</v>
          </cell>
          <cell r="K834" t="str">
            <v>Bordeaux</v>
          </cell>
        </row>
        <row r="835">
          <cell r="B835">
            <v>66708</v>
          </cell>
          <cell r="D835" t="str">
            <v>Vaporetto Prosecco NV</v>
          </cell>
          <cell r="G835" t="str">
            <v>75 cl x 12</v>
          </cell>
          <cell r="I835" t="str">
            <v>Italy</v>
          </cell>
          <cell r="K835" t="str">
            <v>Prosecco</v>
          </cell>
        </row>
        <row r="836">
          <cell r="B836">
            <v>66709</v>
          </cell>
          <cell r="D836" t="str">
            <v>Vaporetto Extra Seco Spumante NV</v>
          </cell>
          <cell r="G836" t="str">
            <v>75 cl x 12</v>
          </cell>
          <cell r="I836" t="str">
            <v>Italy</v>
          </cell>
          <cell r="K836" t="str">
            <v>Prosecco</v>
          </cell>
        </row>
        <row r="837">
          <cell r="B837">
            <v>46618</v>
          </cell>
          <cell r="D837" t="str">
            <v>XR Taylors White Port</v>
          </cell>
          <cell r="G837" t="str">
            <v>75 cl x 6</v>
          </cell>
          <cell r="I837" t="str">
            <v>Portugal</v>
          </cell>
          <cell r="K837" t="str">
            <v>Portugal</v>
          </cell>
        </row>
        <row r="838">
          <cell r="B838">
            <v>69648</v>
          </cell>
          <cell r="D838" t="str">
            <v>ENTER.Sake Sookuu Junmai NV</v>
          </cell>
          <cell r="G838" t="str">
            <v>50 cl x 12</v>
          </cell>
          <cell r="I838" t="str">
            <v>Japan</v>
          </cell>
          <cell r="K838" t="str">
            <v>Kyoto</v>
          </cell>
        </row>
        <row r="839">
          <cell r="B839">
            <v>76073</v>
          </cell>
          <cell r="D839" t="str">
            <v>ENTER.Sake Sookuu Junmai NV</v>
          </cell>
          <cell r="G839" t="str">
            <v>50 cl x 6</v>
          </cell>
          <cell r="I839" t="str">
            <v>Japan</v>
          </cell>
          <cell r="K839" t="str">
            <v>Kyoto</v>
          </cell>
        </row>
        <row r="840">
          <cell r="B840">
            <v>71784</v>
          </cell>
          <cell r="D840" t="str">
            <v>ENTER.Sake Heiwa Junmai NV</v>
          </cell>
          <cell r="G840" t="str">
            <v>72 cl x12</v>
          </cell>
          <cell r="I840" t="str">
            <v>Japan</v>
          </cell>
          <cell r="K840" t="str">
            <v>Japan</v>
          </cell>
        </row>
        <row r="841">
          <cell r="B841">
            <v>68062</v>
          </cell>
          <cell r="D841" t="str">
            <v>ENTER.Sake Black Honjozo 72cl</v>
          </cell>
          <cell r="G841" t="str">
            <v>72 cl x 12</v>
          </cell>
          <cell r="I841" t="str">
            <v>Japan</v>
          </cell>
          <cell r="K841" t="str">
            <v>Aichi</v>
          </cell>
        </row>
        <row r="842">
          <cell r="B842">
            <v>41906</v>
          </cell>
          <cell r="D842" t="str">
            <v>Secret de Famille Cotes du Rhone Rouge Paul Jaboulet Aine</v>
          </cell>
          <cell r="G842" t="str">
            <v>75 cl x 12</v>
          </cell>
          <cell r="I842" t="str">
            <v>France</v>
          </cell>
          <cell r="K842" t="str">
            <v>Rhône Valley</v>
          </cell>
        </row>
        <row r="843">
          <cell r="B843">
            <v>42264</v>
          </cell>
          <cell r="D843" t="str">
            <v>Secret de Famille Cotes du Rhone Blanc Organic Paul Jaboulet Aine</v>
          </cell>
          <cell r="G843" t="str">
            <v>75 cl x 12</v>
          </cell>
          <cell r="I843" t="str">
            <v>France</v>
          </cell>
          <cell r="K843" t="str">
            <v>Rhône Valley</v>
          </cell>
        </row>
        <row r="844">
          <cell r="B844">
            <v>42096</v>
          </cell>
          <cell r="D844" t="str">
            <v xml:space="preserve">Hermitage Organic La Chapelle Paul Jaboulet Aine 2020
</v>
          </cell>
          <cell r="G844" t="str">
            <v>75 cl x 6</v>
          </cell>
          <cell r="I844" t="str">
            <v>France</v>
          </cell>
          <cell r="K844" t="str">
            <v>Rhône Valley</v>
          </cell>
        </row>
        <row r="845">
          <cell r="B845">
            <v>42106</v>
          </cell>
          <cell r="D845" t="str">
            <v xml:space="preserve">Hermitage Organic Maison Bleue Paul Jaboulet Aine 2020
</v>
          </cell>
          <cell r="G845" t="str">
            <v>75 cl x 6</v>
          </cell>
          <cell r="I845" t="str">
            <v>France</v>
          </cell>
          <cell r="K845" t="str">
            <v>Rhône Valley</v>
          </cell>
        </row>
        <row r="846">
          <cell r="B846">
            <v>43059</v>
          </cell>
          <cell r="D846" t="str">
            <v>Secret de Famille Cotes du Rhone Rouge Paul Jaboulet Aine</v>
          </cell>
          <cell r="G846" t="str">
            <v>75 cl x 6</v>
          </cell>
          <cell r="I846" t="str">
            <v>France</v>
          </cell>
          <cell r="K846" t="str">
            <v>Rhône Valley</v>
          </cell>
        </row>
        <row r="847">
          <cell r="B847">
            <v>73627</v>
          </cell>
          <cell r="D847" t="str">
            <v>Secret de Famille Cotes du Rhone Rouge Paul Jaboulet Aine 2016</v>
          </cell>
          <cell r="G847" t="str">
            <v>37.5 cl x 12</v>
          </cell>
          <cell r="I847" t="str">
            <v>France</v>
          </cell>
          <cell r="K847" t="str">
            <v>Rhône Valley</v>
          </cell>
        </row>
        <row r="848">
          <cell r="B848">
            <v>74537</v>
          </cell>
          <cell r="D848" t="str">
            <v>Secret de Famille Cotes du Rhone Rouge Paul Jaboulet Aine</v>
          </cell>
          <cell r="G848" t="str">
            <v>37.5 cl x 12</v>
          </cell>
          <cell r="I848" t="str">
            <v>France</v>
          </cell>
          <cell r="K848" t="str">
            <v>Rhône Valley</v>
          </cell>
        </row>
        <row r="849">
          <cell r="B849">
            <v>45772</v>
          </cell>
          <cell r="D849" t="str">
            <v>FW HERM LA CHAPELLE 06 3Lx1</v>
          </cell>
          <cell r="G849" t="str">
            <v>300cl x 1</v>
          </cell>
          <cell r="I849" t="str">
            <v>France</v>
          </cell>
          <cell r="K849" t="str">
            <v>Rhône Valley</v>
          </cell>
        </row>
        <row r="850">
          <cell r="B850">
            <v>42965</v>
          </cell>
          <cell r="D850" t="str">
            <v xml:space="preserve">Crozes Hermitage Blanc Organic Domaine Mule Blanche Paul Jaboulet Aine 2021
</v>
          </cell>
          <cell r="G850" t="str">
            <v>75 cl x 6</v>
          </cell>
          <cell r="I850" t="str">
            <v>France</v>
          </cell>
          <cell r="K850" t="str">
            <v>Rhône Valley</v>
          </cell>
        </row>
        <row r="851">
          <cell r="B851">
            <v>45109</v>
          </cell>
          <cell r="D851" t="str">
            <v>Crozes Hermitage Rouge Domaine de Thalabert Paul Jaboulet Aine 2015</v>
          </cell>
          <cell r="G851" t="str">
            <v>75 cl x 6</v>
          </cell>
          <cell r="I851" t="str">
            <v>France</v>
          </cell>
          <cell r="K851" t="str">
            <v>Rhône Valley</v>
          </cell>
        </row>
        <row r="852">
          <cell r="B852">
            <v>65647</v>
          </cell>
          <cell r="D852" t="str">
            <v>Crozes Hermitage Rouge Domaine de Thalabert Paul Jaboulet Aine 2012</v>
          </cell>
          <cell r="G852" t="str">
            <v>75 cl x 6</v>
          </cell>
          <cell r="I852" t="str">
            <v>France</v>
          </cell>
          <cell r="K852" t="str">
            <v>Rhône Valley</v>
          </cell>
        </row>
        <row r="853">
          <cell r="B853">
            <v>71554</v>
          </cell>
          <cell r="D853" t="str">
            <v>Crozes Hermitage Rouge Domaine de Thalabert Paul Jaboulet Aine 2013</v>
          </cell>
          <cell r="G853" t="str">
            <v>75 cl x 6</v>
          </cell>
          <cell r="I853" t="str">
            <v>France</v>
          </cell>
          <cell r="K853" t="str">
            <v>Rhône Valley</v>
          </cell>
        </row>
        <row r="854">
          <cell r="B854">
            <v>75038</v>
          </cell>
          <cell r="D854" t="str">
            <v>Crozes Hermitage Blanc Domaine de Roure Paul Jaboulet Aine 2019</v>
          </cell>
          <cell r="G854" t="str">
            <v>75 cl x 6</v>
          </cell>
          <cell r="I854" t="str">
            <v>France</v>
          </cell>
          <cell r="K854" t="str">
            <v>Rhône Valley</v>
          </cell>
        </row>
        <row r="855">
          <cell r="B855">
            <v>76085</v>
          </cell>
          <cell r="D855" t="str">
            <v>Crozes Hermitage Rouge Domaine de Thalabert Paul Jaboulet Aine 2010</v>
          </cell>
          <cell r="G855" t="str">
            <v>75 cl x 6</v>
          </cell>
          <cell r="I855" t="str">
            <v>France</v>
          </cell>
          <cell r="K855" t="str">
            <v>Rhône Valley</v>
          </cell>
        </row>
        <row r="856">
          <cell r="B856">
            <v>76187</v>
          </cell>
          <cell r="D856" t="str">
            <v xml:space="preserve">Hermitage Organic Maison Bleue Paul Jaboulet Aine 2017
</v>
          </cell>
          <cell r="G856" t="str">
            <v>75 cl x 6</v>
          </cell>
          <cell r="I856" t="str">
            <v>France</v>
          </cell>
          <cell r="K856" t="str">
            <v>Rhône Valley</v>
          </cell>
        </row>
        <row r="857">
          <cell r="B857">
            <v>76204</v>
          </cell>
          <cell r="D857" t="str">
            <v>Crozes Hermitage Blanc Domaine Mule Blanche Paul Jaboulet Aine 2020</v>
          </cell>
          <cell r="G857" t="str">
            <v>75 cl x 6</v>
          </cell>
          <cell r="I857" t="str">
            <v>France</v>
          </cell>
          <cell r="K857" t="str">
            <v>Rhône Valley</v>
          </cell>
        </row>
        <row r="858">
          <cell r="B858">
            <v>75027</v>
          </cell>
          <cell r="D858" t="str">
            <v>Crozes Hermitage Blanc Domaine Mule Blanche Paul Jaboulet Aine 2018</v>
          </cell>
          <cell r="G858" t="str">
            <v>37.5 cl x 12</v>
          </cell>
          <cell r="I858" t="str">
            <v>France</v>
          </cell>
          <cell r="K858" t="str">
            <v>Rhône Valley</v>
          </cell>
        </row>
        <row r="859">
          <cell r="B859">
            <v>42355</v>
          </cell>
          <cell r="D859" t="str">
            <v>Crozes Hermitage Rouge Les Jalets Paul Jaboulet Aine 2019</v>
          </cell>
          <cell r="G859" t="str">
            <v>75 cl x 12</v>
          </cell>
          <cell r="I859" t="str">
            <v>France</v>
          </cell>
          <cell r="K859" t="str">
            <v>Rhône Valley</v>
          </cell>
        </row>
        <row r="860">
          <cell r="B860">
            <v>42356</v>
          </cell>
          <cell r="D860" t="str">
            <v>Crozes Hermitage Blanc Les Jalets Paul Jaboulet Aine 2020</v>
          </cell>
          <cell r="G860" t="str">
            <v>75 cl x 12</v>
          </cell>
          <cell r="I860" t="str">
            <v>France</v>
          </cell>
          <cell r="K860" t="str">
            <v>Rhône Valley</v>
          </cell>
        </row>
        <row r="861">
          <cell r="B861">
            <v>42364</v>
          </cell>
          <cell r="D861" t="str">
            <v>Crozes Hermitage Rouge Les Jalets Paul Jaboulet Aine 2018</v>
          </cell>
          <cell r="G861" t="str">
            <v>75 cl x 12</v>
          </cell>
          <cell r="I861" t="str">
            <v>France</v>
          </cell>
          <cell r="K861" t="str">
            <v>Rhône Valley</v>
          </cell>
        </row>
        <row r="862">
          <cell r="B862">
            <v>44077</v>
          </cell>
          <cell r="D862" t="str">
            <v>Crozes Hermitage Blanc Les Jalets Paul Jaboulet Aine 2021</v>
          </cell>
          <cell r="G862" t="str">
            <v>75 cl x 12</v>
          </cell>
          <cell r="I862" t="str">
            <v>France</v>
          </cell>
          <cell r="K862" t="str">
            <v>Rhône Valley</v>
          </cell>
        </row>
        <row r="863">
          <cell r="B863">
            <v>45058</v>
          </cell>
          <cell r="D863" t="str">
            <v>Crozes Hermitage Blanc Les Jalets Paul Jaboulet Aine 2021</v>
          </cell>
          <cell r="G863" t="str">
            <v>75 cl x 12</v>
          </cell>
          <cell r="I863" t="str">
            <v>France</v>
          </cell>
          <cell r="K863" t="str">
            <v>Rhône Valley</v>
          </cell>
        </row>
        <row r="864">
          <cell r="B864">
            <v>45078</v>
          </cell>
          <cell r="D864" t="str">
            <v>Crozes Hermitage Rouge Les Jalets Paul Jaboulet Aine 2021</v>
          </cell>
          <cell r="G864" t="str">
            <v>75 cl x 12</v>
          </cell>
          <cell r="I864" t="str">
            <v>France</v>
          </cell>
          <cell r="K864" t="str">
            <v>Rhône Valley</v>
          </cell>
        </row>
        <row r="865">
          <cell r="B865">
            <v>73828</v>
          </cell>
          <cell r="D865" t="str">
            <v>Crozes Hermitage Rouge Les Jalets Paul Jaboulet Aine 2017</v>
          </cell>
          <cell r="G865" t="str">
            <v>75 cl x 12</v>
          </cell>
          <cell r="I865" t="str">
            <v>France</v>
          </cell>
          <cell r="K865" t="str">
            <v>Rhône Valley</v>
          </cell>
        </row>
        <row r="866">
          <cell r="B866">
            <v>74886</v>
          </cell>
          <cell r="D866" t="str">
            <v>Vacqueyras Les Cypres Paul Jaboulet Aine</v>
          </cell>
          <cell r="G866" t="str">
            <v>75 cl x 12</v>
          </cell>
          <cell r="I866" t="str">
            <v>France</v>
          </cell>
          <cell r="K866" t="str">
            <v>Rhône Valley</v>
          </cell>
        </row>
        <row r="867">
          <cell r="B867">
            <v>74900</v>
          </cell>
          <cell r="D867" t="str">
            <v>Crozes Hermitage Blanc Les Jalets Paul Jaboulet Aine 2019</v>
          </cell>
          <cell r="G867" t="str">
            <v>75 cl x 12</v>
          </cell>
          <cell r="I867" t="str">
            <v>France</v>
          </cell>
          <cell r="K867" t="str">
            <v>Rhône Valley</v>
          </cell>
        </row>
        <row r="868">
          <cell r="B868">
            <v>4245518</v>
          </cell>
          <cell r="D868" t="str">
            <v>St Joseph Grand Pompee Paul Jaboulet Aine 2018</v>
          </cell>
          <cell r="G868" t="str">
            <v>75 cl x 12</v>
          </cell>
          <cell r="I868" t="str">
            <v>France</v>
          </cell>
          <cell r="K868" t="str">
            <v>Rhône Valley</v>
          </cell>
        </row>
        <row r="869">
          <cell r="B869">
            <v>4245520</v>
          </cell>
          <cell r="D869" t="str">
            <v>St Joseph Grand Pompee Paul Jaboulet Aine 2020</v>
          </cell>
          <cell r="G869" t="str">
            <v>75 cl x 12</v>
          </cell>
          <cell r="I869" t="str">
            <v>France</v>
          </cell>
          <cell r="K869" t="str">
            <v>Rhône Valley</v>
          </cell>
        </row>
        <row r="870">
          <cell r="B870">
            <v>4245521</v>
          </cell>
          <cell r="D870" t="str">
            <v>St Joseph Grand Pompee Paul Jaboulet Aine 2021</v>
          </cell>
          <cell r="G870" t="str">
            <v>75 cl x 12</v>
          </cell>
          <cell r="I870" t="str">
            <v>France</v>
          </cell>
          <cell r="K870" t="str">
            <v>Rhône Valley</v>
          </cell>
        </row>
        <row r="871">
          <cell r="B871">
            <v>72779</v>
          </cell>
          <cell r="D871" t="str">
            <v>Crozes Hermitage Blanc Les Jalets Paul Jaboulet Aine 2017</v>
          </cell>
          <cell r="G871" t="str">
            <v>75 cl x 6</v>
          </cell>
          <cell r="I871" t="str">
            <v>France</v>
          </cell>
          <cell r="K871" t="str">
            <v>Rhône Valley</v>
          </cell>
        </row>
        <row r="872">
          <cell r="B872">
            <v>44847</v>
          </cell>
          <cell r="D872" t="str">
            <v>Dry Creek Dry Chenin Blanc 2022, Clarksburg</v>
          </cell>
          <cell r="G872" t="str">
            <v>75 cl x 12</v>
          </cell>
          <cell r="I872" t="str">
            <v>United States</v>
          </cell>
        </row>
        <row r="873">
          <cell r="B873">
            <v>47189</v>
          </cell>
          <cell r="D873" t="str">
            <v>Dry Creek Vineyards Cabernet Sauvignon 14.5%</v>
          </cell>
          <cell r="G873" t="str">
            <v>75 cl x 12</v>
          </cell>
          <cell r="I873" t="str">
            <v>United States</v>
          </cell>
          <cell r="K873" t="str">
            <v>California</v>
          </cell>
        </row>
        <row r="874">
          <cell r="B874">
            <v>74795</v>
          </cell>
          <cell r="D874" t="str">
            <v>Dry Creek Vineyards Cabernet Sauvignon</v>
          </cell>
          <cell r="G874" t="str">
            <v>75 cl x 12</v>
          </cell>
          <cell r="I874" t="str">
            <v>United States</v>
          </cell>
          <cell r="K874" t="str">
            <v>California</v>
          </cell>
        </row>
        <row r="875">
          <cell r="B875">
            <v>76365</v>
          </cell>
          <cell r="D875" t="str">
            <v>Dry Creek Vineyards Heritage Zinfandel</v>
          </cell>
          <cell r="G875" t="str">
            <v>75 cl x 12</v>
          </cell>
          <cell r="I875" t="str">
            <v>United States</v>
          </cell>
          <cell r="K875" t="str">
            <v>California</v>
          </cell>
        </row>
        <row r="876">
          <cell r="B876">
            <v>44848</v>
          </cell>
          <cell r="D876" t="str">
            <v>Dry Creek The Mariner Red Blend 2019</v>
          </cell>
          <cell r="G876" t="str">
            <v>75 cl x 6</v>
          </cell>
          <cell r="I876" t="str">
            <v>United States</v>
          </cell>
          <cell r="K876" t="str">
            <v>Dry Creek Valley</v>
          </cell>
        </row>
        <row r="877">
          <cell r="B877">
            <v>6726820</v>
          </cell>
          <cell r="D877" t="str">
            <v>Coteaux Varois en Provence Rose Domaine Teisseire</v>
          </cell>
          <cell r="G877" t="str">
            <v>75 cl x 6</v>
          </cell>
          <cell r="I877" t="str">
            <v>France</v>
          </cell>
          <cell r="K877" t="str">
            <v>Provence</v>
          </cell>
        </row>
        <row r="878">
          <cell r="B878">
            <v>6726822</v>
          </cell>
          <cell r="D878" t="str">
            <v>Coteaux Varois en Provence Rose Domaine Teisseire 2022</v>
          </cell>
          <cell r="G878" t="str">
            <v>75 cl x 6</v>
          </cell>
          <cell r="I878" t="str">
            <v>France</v>
          </cell>
          <cell r="K878" t="str">
            <v>Provence</v>
          </cell>
        </row>
        <row r="879">
          <cell r="B879">
            <v>6726823</v>
          </cell>
          <cell r="D879" t="str">
            <v>Coteaux Varois en Provence Rose Domaine Teisseire 2023</v>
          </cell>
          <cell r="G879" t="str">
            <v>75 cl x 6</v>
          </cell>
          <cell r="I879" t="str">
            <v>France</v>
          </cell>
          <cell r="K879" t="str">
            <v>Provence</v>
          </cell>
        </row>
        <row r="880">
          <cell r="B880">
            <v>67574</v>
          </cell>
          <cell r="D880" t="str">
            <v>Cotes de Provence Rose Domaine Pastoure</v>
          </cell>
          <cell r="G880" t="str">
            <v>75 cl x 6</v>
          </cell>
          <cell r="I880" t="str">
            <v>France</v>
          </cell>
          <cell r="K880" t="str">
            <v>Provence</v>
          </cell>
        </row>
        <row r="881">
          <cell r="B881">
            <v>76218</v>
          </cell>
          <cell r="D881" t="str">
            <v>Raccolto a Mano Villa Saletta Red (Handpicked only)</v>
          </cell>
          <cell r="G881" t="str">
            <v>75 cl x 12</v>
          </cell>
          <cell r="I881" t="str">
            <v>Italy</v>
          </cell>
          <cell r="K881" t="str">
            <v>Toscana</v>
          </cell>
        </row>
        <row r="882">
          <cell r="B882">
            <v>42397</v>
          </cell>
          <cell r="D882" t="str">
            <v>Saletta Riccardi</v>
          </cell>
          <cell r="G882" t="str">
            <v>75 cl x 6</v>
          </cell>
          <cell r="I882" t="str">
            <v>Italy</v>
          </cell>
          <cell r="K882" t="str">
            <v>Toscana</v>
          </cell>
        </row>
        <row r="883">
          <cell r="B883">
            <v>42398</v>
          </cell>
          <cell r="D883" t="str">
            <v>Saletta Giulia</v>
          </cell>
          <cell r="G883" t="str">
            <v>75 cl x 6</v>
          </cell>
          <cell r="I883" t="str">
            <v>Italy</v>
          </cell>
          <cell r="K883" t="str">
            <v>Toscana</v>
          </cell>
        </row>
        <row r="884">
          <cell r="B884">
            <v>46395</v>
          </cell>
          <cell r="D884" t="str">
            <v xml:space="preserve">Chiave di Saletta 14.5%
</v>
          </cell>
          <cell r="G884" t="str">
            <v>75 cl x 6</v>
          </cell>
          <cell r="I884" t="str">
            <v>Italy</v>
          </cell>
          <cell r="K884" t="str">
            <v>Toscana</v>
          </cell>
        </row>
        <row r="885">
          <cell r="B885">
            <v>47226</v>
          </cell>
          <cell r="D885" t="str">
            <v>Saletta Riccardi 2016 13.5%</v>
          </cell>
          <cell r="G885" t="str">
            <v>75 cl x 6</v>
          </cell>
          <cell r="I885" t="str">
            <v>Italy</v>
          </cell>
          <cell r="K885" t="str">
            <v>Toscana</v>
          </cell>
        </row>
        <row r="886">
          <cell r="B886">
            <v>68267</v>
          </cell>
          <cell r="D886" t="str">
            <v>Villa Saletta Chianti DOCG 2015 (Handpicked only)</v>
          </cell>
          <cell r="G886" t="str">
            <v>75 cl x 6</v>
          </cell>
          <cell r="I886" t="str">
            <v>Italy</v>
          </cell>
          <cell r="K886" t="str">
            <v>Toscana</v>
          </cell>
        </row>
        <row r="887">
          <cell r="B887">
            <v>73944</v>
          </cell>
          <cell r="D887" t="str">
            <v>Saletta Rosso Toscana IGT (Handpicked only)</v>
          </cell>
          <cell r="G887" t="str">
            <v>75 cl x 6</v>
          </cell>
          <cell r="I887" t="str">
            <v>Italy</v>
          </cell>
          <cell r="K887" t="str">
            <v>Toscana</v>
          </cell>
        </row>
        <row r="888">
          <cell r="B888">
            <v>75275</v>
          </cell>
          <cell r="D888" t="str">
            <v>Villa Saletta Chianti Superiore (Handpicked only)</v>
          </cell>
          <cell r="G888" t="str">
            <v>75 cl x 6</v>
          </cell>
          <cell r="I888" t="str">
            <v>Italy</v>
          </cell>
          <cell r="K888" t="str">
            <v>Toscana</v>
          </cell>
        </row>
        <row r="889">
          <cell r="B889">
            <v>76064</v>
          </cell>
          <cell r="D889" t="str">
            <v>Villa Saletta Toscana Rose</v>
          </cell>
          <cell r="G889" t="str">
            <v>75 cl x 6</v>
          </cell>
          <cell r="I889" t="str">
            <v>Italy</v>
          </cell>
          <cell r="K889" t="str">
            <v>Toscana</v>
          </cell>
        </row>
        <row r="890">
          <cell r="B890">
            <v>76219</v>
          </cell>
          <cell r="D890" t="str">
            <v>Villa Saletta Spumante Rosato di Sangiovese (Hand Picked only)</v>
          </cell>
          <cell r="G890" t="str">
            <v>75 cl x 6</v>
          </cell>
          <cell r="I890" t="str">
            <v>Italy</v>
          </cell>
          <cell r="K890" t="str">
            <v>Toscana</v>
          </cell>
        </row>
        <row r="891">
          <cell r="B891">
            <v>46102</v>
          </cell>
          <cell r="D891" t="str">
            <v>980 AD</v>
          </cell>
          <cell r="G891" t="str">
            <v>1.5 lt x 1</v>
          </cell>
          <cell r="I891" t="str">
            <v>Italy</v>
          </cell>
          <cell r="K891" t="str">
            <v>Italy</v>
          </cell>
        </row>
        <row r="892">
          <cell r="B892">
            <v>46339</v>
          </cell>
          <cell r="D892" t="str">
            <v>Le Troubadour Ugni Blanc Colombard Vin de France</v>
          </cell>
          <cell r="G892" t="str">
            <v>75 cl x 6</v>
          </cell>
          <cell r="I892" t="str">
            <v>France</v>
          </cell>
          <cell r="K892" t="str">
            <v>France</v>
          </cell>
        </row>
        <row r="893">
          <cell r="B893">
            <v>67578</v>
          </cell>
          <cell r="D893" t="str">
            <v>Le Troubadour Ugni Blanc Colombard Vin de France</v>
          </cell>
          <cell r="G893" t="str">
            <v>75 cl x 6</v>
          </cell>
          <cell r="I893" t="str">
            <v>France</v>
          </cell>
          <cell r="K893" t="str">
            <v>France</v>
          </cell>
        </row>
        <row r="894">
          <cell r="B894">
            <v>71059</v>
          </cell>
          <cell r="D894" t="str">
            <v>Le Troubadour Carignan Grenache Vin de France</v>
          </cell>
          <cell r="G894" t="str">
            <v>75 cl x 6</v>
          </cell>
          <cell r="I894" t="str">
            <v>France</v>
          </cell>
          <cell r="K894" t="str">
            <v>France</v>
          </cell>
        </row>
        <row r="895">
          <cell r="B895">
            <v>45567</v>
          </cell>
          <cell r="D895" t="str">
            <v>Le Versant Malbec</v>
          </cell>
          <cell r="G895" t="str">
            <v>75 cl x 6</v>
          </cell>
          <cell r="K895" t="str">
            <v>Languedoc-Roussillon</v>
          </cell>
        </row>
        <row r="896">
          <cell r="B896">
            <v>47234</v>
          </cell>
          <cell r="D896" t="str">
            <v>Le Versant Viognier IGP Pays d'Oc 13.5%</v>
          </cell>
          <cell r="G896" t="str">
            <v>75 cl x 6</v>
          </cell>
          <cell r="I896" t="str">
            <v>France</v>
          </cell>
          <cell r="K896" t="str">
            <v>Languedoc-Roussillon</v>
          </cell>
        </row>
        <row r="897">
          <cell r="B897">
            <v>67581</v>
          </cell>
          <cell r="D897" t="str">
            <v>Le Versant Sauvignon Blanc IGP d'Oc</v>
          </cell>
          <cell r="G897" t="str">
            <v>75 cl x 6</v>
          </cell>
          <cell r="I897" t="str">
            <v>France</v>
          </cell>
          <cell r="K897" t="str">
            <v>Languedoc-Roussillon</v>
          </cell>
        </row>
        <row r="898">
          <cell r="B898">
            <v>67588</v>
          </cell>
          <cell r="D898" t="str">
            <v>Le Versant Syrah IGP d'Oc</v>
          </cell>
          <cell r="G898" t="str">
            <v>75 cl x 6</v>
          </cell>
          <cell r="I898" t="str">
            <v>France</v>
          </cell>
          <cell r="K898" t="str">
            <v>Languedoc-Roussillon</v>
          </cell>
        </row>
        <row r="899">
          <cell r="B899">
            <v>71072</v>
          </cell>
          <cell r="D899" t="str">
            <v>Le Versant Viognier IGP Pays d'Oc</v>
          </cell>
          <cell r="G899" t="str">
            <v>75 cl x 6</v>
          </cell>
          <cell r="I899" t="str">
            <v>France</v>
          </cell>
          <cell r="K899" t="str">
            <v>Languedoc-Roussillon</v>
          </cell>
        </row>
        <row r="900">
          <cell r="B900">
            <v>71073</v>
          </cell>
          <cell r="D900" t="str">
            <v>Le Versant Pinot Noir IGP Pays d'Oc</v>
          </cell>
          <cell r="G900" t="str">
            <v>75 cl x 6</v>
          </cell>
          <cell r="I900" t="str">
            <v>France</v>
          </cell>
          <cell r="K900" t="str">
            <v>Languedoc-Roussillon</v>
          </cell>
        </row>
        <row r="901">
          <cell r="B901">
            <v>71148</v>
          </cell>
          <cell r="D901" t="str">
            <v>Le Versant Merlot IGP Pays d'Oc</v>
          </cell>
          <cell r="G901" t="str">
            <v>75 cl x 6</v>
          </cell>
          <cell r="I901" t="str">
            <v>France</v>
          </cell>
          <cell r="K901" t="str">
            <v>Languedoc-Roussillon</v>
          </cell>
        </row>
        <row r="902">
          <cell r="B902">
            <v>71157</v>
          </cell>
          <cell r="D902" t="str">
            <v>Le Versant Grenache Rose Edition Limitee IGP Pays d'Oc</v>
          </cell>
          <cell r="G902" t="str">
            <v>75 cl x 6</v>
          </cell>
          <cell r="I902" t="str">
            <v>France</v>
          </cell>
          <cell r="K902" t="str">
            <v>Languedoc-Roussillon</v>
          </cell>
        </row>
        <row r="903">
          <cell r="B903">
            <v>71231</v>
          </cell>
          <cell r="D903" t="str">
            <v>Le Versant Chardonnay IGP Pays d'Oc</v>
          </cell>
          <cell r="G903" t="str">
            <v>75 cl x 6</v>
          </cell>
          <cell r="I903" t="str">
            <v>France</v>
          </cell>
          <cell r="K903" t="str">
            <v>Languedoc-Roussillon</v>
          </cell>
        </row>
        <row r="904">
          <cell r="B904">
            <v>66685</v>
          </cell>
          <cell r="D904" t="str">
            <v>Segura Viudas Brut Reserva NV (Tapas Revolution only)</v>
          </cell>
          <cell r="G904" t="str">
            <v>75 cl x 6</v>
          </cell>
          <cell r="I904" t="str">
            <v>Spain</v>
          </cell>
          <cell r="K904" t="str">
            <v>Catalunya</v>
          </cell>
        </row>
        <row r="905">
          <cell r="B905">
            <v>66686</v>
          </cell>
          <cell r="D905" t="str">
            <v>Segura Viudas Brut Rosado NV (Tapas Revolution only)</v>
          </cell>
          <cell r="G905" t="str">
            <v>75 cl x 6</v>
          </cell>
          <cell r="I905" t="str">
            <v>Spain</v>
          </cell>
          <cell r="K905" t="str">
            <v>Catalunya</v>
          </cell>
        </row>
        <row r="906">
          <cell r="B906">
            <v>47216</v>
          </cell>
          <cell r="D906" t="str">
            <v>Ara Single Estate Pinot Gris 13%</v>
          </cell>
          <cell r="G906" t="str">
            <v>75 cl x 6</v>
          </cell>
          <cell r="I906" t="str">
            <v>New Zealand</v>
          </cell>
          <cell r="K906" t="str">
            <v>Marlborough</v>
          </cell>
        </row>
        <row r="907">
          <cell r="B907">
            <v>47219</v>
          </cell>
          <cell r="D907" t="str">
            <v>Ara Single Estate Pinot Gris 13%</v>
          </cell>
          <cell r="G907" t="str">
            <v>75 cl x 6</v>
          </cell>
          <cell r="I907" t="str">
            <v>New Zealand</v>
          </cell>
          <cell r="K907" t="str">
            <v>Marlborough</v>
          </cell>
        </row>
        <row r="908">
          <cell r="B908">
            <v>61976</v>
          </cell>
          <cell r="D908" t="str">
            <v>Ara Single Estate Pinot Noir</v>
          </cell>
          <cell r="G908" t="str">
            <v>75 cl x 6</v>
          </cell>
          <cell r="I908" t="str">
            <v>New Zealand</v>
          </cell>
          <cell r="K908" t="str">
            <v>Marlborough</v>
          </cell>
        </row>
        <row r="909">
          <cell r="B909">
            <v>69556</v>
          </cell>
          <cell r="D909" t="str">
            <v>Ara Single Estate Pinot Gris</v>
          </cell>
          <cell r="G909" t="str">
            <v>75 cl x 6</v>
          </cell>
          <cell r="I909" t="str">
            <v>New Zealand</v>
          </cell>
          <cell r="K909" t="str">
            <v>Marlborough</v>
          </cell>
        </row>
        <row r="910">
          <cell r="B910">
            <v>45509</v>
          </cell>
          <cell r="D910" t="str">
            <v>Lamberti Ca'Preella Pinot Grigio Blush 11%, Veneto</v>
          </cell>
          <cell r="G910" t="str">
            <v>75 cl x 6</v>
          </cell>
          <cell r="I910" t="str">
            <v>Italy</v>
          </cell>
          <cell r="K910" t="str">
            <v>Veneto</v>
          </cell>
        </row>
        <row r="911">
          <cell r="B911">
            <v>47169</v>
          </cell>
          <cell r="D911" t="str">
            <v>Lamberti Ca'Preella Pinot Grigio Blush 10.5%, Veneto</v>
          </cell>
          <cell r="G911" t="str">
            <v>75 cl x 6</v>
          </cell>
          <cell r="I911" t="str">
            <v>Italy</v>
          </cell>
          <cell r="K911" t="str">
            <v>Veneto</v>
          </cell>
        </row>
        <row r="912">
          <cell r="B912">
            <v>68710</v>
          </cell>
          <cell r="D912" t="str">
            <v>Lamberti Ca'Preella Soave</v>
          </cell>
          <cell r="G912" t="str">
            <v>75 cl x 6</v>
          </cell>
          <cell r="I912" t="str">
            <v>Italy</v>
          </cell>
          <cell r="K912" t="str">
            <v>Veneto</v>
          </cell>
        </row>
        <row r="913">
          <cell r="B913">
            <v>71188</v>
          </cell>
          <cell r="D913" t="str">
            <v>Lamberti Ca'Preella Pinot Grigio</v>
          </cell>
          <cell r="G913" t="str">
            <v>75 cl x 6</v>
          </cell>
          <cell r="I913" t="str">
            <v>Italy</v>
          </cell>
          <cell r="K913" t="str">
            <v>Veneto</v>
          </cell>
        </row>
        <row r="914">
          <cell r="B914">
            <v>47326</v>
          </cell>
          <cell r="D914" t="str">
            <v>Graham Beck Brut NV 11.5%</v>
          </cell>
          <cell r="G914" t="str">
            <v>1.5 lt x 4</v>
          </cell>
          <cell r="I914" t="str">
            <v>South Africa</v>
          </cell>
          <cell r="K914" t="str">
            <v>Robertson</v>
          </cell>
        </row>
        <row r="915">
          <cell r="B915">
            <v>66584</v>
          </cell>
          <cell r="D915" t="str">
            <v>Graham Beck Brut NV</v>
          </cell>
          <cell r="G915" t="str">
            <v>1.5 lt x 4</v>
          </cell>
          <cell r="I915" t="str">
            <v>South Africa</v>
          </cell>
          <cell r="K915" t="str">
            <v>Robertson</v>
          </cell>
        </row>
        <row r="916">
          <cell r="B916">
            <v>46191</v>
          </cell>
          <cell r="D916" t="str">
            <v>Graham Beck Pinot Noir Rose 2018</v>
          </cell>
          <cell r="G916" t="str">
            <v>75 cl x 6</v>
          </cell>
          <cell r="I916" t="str">
            <v>South Africa</v>
          </cell>
          <cell r="K916" t="str">
            <v>Robertson</v>
          </cell>
        </row>
        <row r="917">
          <cell r="B917">
            <v>46433</v>
          </cell>
          <cell r="D917" t="str">
            <v>Graham Beck Blanc de Blancs 2018</v>
          </cell>
          <cell r="G917" t="str">
            <v>75 cl x 6</v>
          </cell>
          <cell r="I917" t="str">
            <v>South Africa</v>
          </cell>
          <cell r="K917" t="str">
            <v>Robertson</v>
          </cell>
        </row>
        <row r="918">
          <cell r="B918">
            <v>46838</v>
          </cell>
          <cell r="D918" t="str">
            <v>Graham Beck Ultra Brut</v>
          </cell>
          <cell r="G918" t="str">
            <v>75 cl x 6</v>
          </cell>
          <cell r="I918" t="str">
            <v>South Africa</v>
          </cell>
          <cell r="K918" t="str">
            <v>South Africa</v>
          </cell>
        </row>
        <row r="919">
          <cell r="B919">
            <v>47325</v>
          </cell>
          <cell r="D919" t="str">
            <v>Graham Beck Brut NV 12.5%</v>
          </cell>
          <cell r="G919" t="str">
            <v>75 cl x 6</v>
          </cell>
          <cell r="I919" t="str">
            <v>South Africa</v>
          </cell>
          <cell r="K919" t="str">
            <v>Robertson</v>
          </cell>
        </row>
        <row r="920">
          <cell r="B920">
            <v>66582</v>
          </cell>
          <cell r="D920" t="str">
            <v>Graham Beck Brut NV</v>
          </cell>
          <cell r="G920" t="str">
            <v>75 cl x 6</v>
          </cell>
          <cell r="I920" t="str">
            <v>South Africa</v>
          </cell>
          <cell r="K920" t="str">
            <v>Robertson</v>
          </cell>
        </row>
        <row r="921">
          <cell r="B921">
            <v>66589</v>
          </cell>
          <cell r="D921" t="str">
            <v>Graham Beck Brut Rose NV</v>
          </cell>
          <cell r="G921" t="str">
            <v>75 cl x 6</v>
          </cell>
          <cell r="I921" t="str">
            <v>South Africa</v>
          </cell>
          <cell r="K921" t="str">
            <v>Robertson</v>
          </cell>
        </row>
        <row r="922">
          <cell r="B922">
            <v>74335</v>
          </cell>
          <cell r="D922" t="str">
            <v>Graham Beck Brut Zero 2014</v>
          </cell>
          <cell r="G922" t="str">
            <v>75 cl x 6</v>
          </cell>
          <cell r="I922" t="str">
            <v>South Africa</v>
          </cell>
          <cell r="K922" t="str">
            <v>Robertson</v>
          </cell>
        </row>
        <row r="923">
          <cell r="B923">
            <v>75231</v>
          </cell>
          <cell r="D923" t="str">
            <v>Graham Beck Ultra Brut</v>
          </cell>
          <cell r="G923" t="str">
            <v>75 cl x 6</v>
          </cell>
          <cell r="I923" t="str">
            <v>South Africa</v>
          </cell>
          <cell r="K923" t="str">
            <v>Robertson</v>
          </cell>
        </row>
        <row r="924">
          <cell r="B924">
            <v>75273</v>
          </cell>
          <cell r="D924" t="str">
            <v>Graham Beck Blanc de Blancs 2017</v>
          </cell>
          <cell r="G924" t="str">
            <v>75 cl x 6</v>
          </cell>
          <cell r="I924" t="str">
            <v>South Africa</v>
          </cell>
          <cell r="K924" t="str">
            <v>Robertson</v>
          </cell>
        </row>
        <row r="925">
          <cell r="B925">
            <v>75963</v>
          </cell>
          <cell r="D925" t="str">
            <v>Graham Beck Pinot Noir Rose</v>
          </cell>
          <cell r="G925" t="str">
            <v>75 cl x 6</v>
          </cell>
          <cell r="I925" t="str">
            <v>South Africa</v>
          </cell>
          <cell r="K925" t="str">
            <v>Robertson</v>
          </cell>
        </row>
        <row r="926">
          <cell r="B926">
            <v>76405</v>
          </cell>
          <cell r="D926" t="str">
            <v>Graham Beck Ultra Brut</v>
          </cell>
          <cell r="G926" t="str">
            <v>75 cl x 6</v>
          </cell>
          <cell r="I926" t="str">
            <v>South Africa</v>
          </cell>
          <cell r="K926" t="str">
            <v>Robertson</v>
          </cell>
        </row>
        <row r="927">
          <cell r="B927">
            <v>66583</v>
          </cell>
          <cell r="D927" t="str">
            <v>Graham Beck Brut NV</v>
          </cell>
          <cell r="G927" t="str">
            <v>37.5 cl x 12</v>
          </cell>
          <cell r="I927" t="str">
            <v>South Africa</v>
          </cell>
          <cell r="K927" t="str">
            <v>Robertson</v>
          </cell>
        </row>
        <row r="928">
          <cell r="B928">
            <v>43526</v>
          </cell>
          <cell r="D928" t="str">
            <v>Graham Beck Cuvee Clive 2017</v>
          </cell>
          <cell r="G928" t="str">
            <v>75 cl x 3</v>
          </cell>
          <cell r="I928" t="str">
            <v>South Africa</v>
          </cell>
          <cell r="K928" t="str">
            <v>Robertson</v>
          </cell>
        </row>
        <row r="929">
          <cell r="B929">
            <v>74463</v>
          </cell>
          <cell r="D929" t="str">
            <v>Graham Beck Cuvee Clive 2018</v>
          </cell>
          <cell r="G929" t="str">
            <v>75 cl x 3</v>
          </cell>
          <cell r="I929" t="str">
            <v>South Africa</v>
          </cell>
          <cell r="K929" t="str">
            <v>Robertson</v>
          </cell>
        </row>
        <row r="930">
          <cell r="B930">
            <v>76423</v>
          </cell>
          <cell r="D930" t="str">
            <v>Graham Beck Yin &amp; Yang duo set 2016</v>
          </cell>
          <cell r="G930" t="str">
            <v>150cl x 3</v>
          </cell>
          <cell r="I930" t="str">
            <v>South Africa</v>
          </cell>
          <cell r="K930" t="str">
            <v>Western Cape</v>
          </cell>
        </row>
        <row r="931">
          <cell r="B931">
            <v>11104</v>
          </cell>
          <cell r="D931" t="str">
            <v>Taittinger Brut Vintage</v>
          </cell>
          <cell r="G931" t="str">
            <v>75 cl x 6</v>
          </cell>
          <cell r="I931" t="str">
            <v>France</v>
          </cell>
          <cell r="K931" t="str">
            <v>Champagne</v>
          </cell>
        </row>
        <row r="932">
          <cell r="B932">
            <v>72698</v>
          </cell>
          <cell r="D932" t="str">
            <v>Taittinger Brut Vintage 2012</v>
          </cell>
          <cell r="G932" t="str">
            <v>75 cl x 6</v>
          </cell>
          <cell r="I932" t="str">
            <v>France</v>
          </cell>
          <cell r="K932" t="str">
            <v>Champagne</v>
          </cell>
        </row>
        <row r="933">
          <cell r="B933">
            <v>72773</v>
          </cell>
          <cell r="D933" t="str">
            <v>Huia Sauvignon Blanc</v>
          </cell>
          <cell r="G933" t="str">
            <v>75 cl x 6</v>
          </cell>
          <cell r="I933" t="str">
            <v>New Zealand</v>
          </cell>
          <cell r="K933" t="str">
            <v>Marlborough</v>
          </cell>
        </row>
        <row r="934">
          <cell r="B934">
            <v>73560</v>
          </cell>
          <cell r="D934" t="str">
            <v>Huia Pinot Noir 2016</v>
          </cell>
          <cell r="G934" t="str">
            <v>75 cl x 6</v>
          </cell>
          <cell r="I934" t="str">
            <v>New Zealand</v>
          </cell>
          <cell r="K934" t="str">
            <v>Marlborough</v>
          </cell>
        </row>
        <row r="935">
          <cell r="B935">
            <v>73831</v>
          </cell>
          <cell r="D935" t="str">
            <v>Huia Pinot Gris</v>
          </cell>
          <cell r="G935" t="str">
            <v>75 cl x 6</v>
          </cell>
          <cell r="I935" t="str">
            <v>New Zealand</v>
          </cell>
          <cell r="K935" t="str">
            <v>Marlborough</v>
          </cell>
        </row>
        <row r="936">
          <cell r="B936">
            <v>66600</v>
          </cell>
          <cell r="D936" t="str">
            <v>Bisol Valdobbiadene Brut Jeio Prosecco NV</v>
          </cell>
          <cell r="G936" t="str">
            <v>1.5 lt x 4</v>
          </cell>
          <cell r="I936" t="str">
            <v>Italy</v>
          </cell>
          <cell r="K936" t="str">
            <v>Prosecco</v>
          </cell>
        </row>
        <row r="937">
          <cell r="B937">
            <v>43018</v>
          </cell>
          <cell r="D937" t="str">
            <v>Prosecco Valdobbiadene Brut Crede Bisol 2020 (12 pack)</v>
          </cell>
          <cell r="G937" t="str">
            <v>75 cl x 12</v>
          </cell>
          <cell r="I937" t="str">
            <v>Italy</v>
          </cell>
          <cell r="K937" t="str">
            <v>Veneto</v>
          </cell>
        </row>
        <row r="938">
          <cell r="B938">
            <v>66592</v>
          </cell>
          <cell r="D938" t="str">
            <v>Bisol Valdobbiadene Brut Jeio Prosecco NV</v>
          </cell>
          <cell r="G938" t="str">
            <v>75 cl x 12</v>
          </cell>
          <cell r="I938" t="str">
            <v>Italy</v>
          </cell>
          <cell r="K938" t="str">
            <v>Prosecco</v>
          </cell>
        </row>
        <row r="939">
          <cell r="B939">
            <v>66616</v>
          </cell>
          <cell r="D939" t="str">
            <v>Bisol Valdobbiadene Brut Rosé Jeio NV</v>
          </cell>
          <cell r="G939" t="str">
            <v>75 cl x 12</v>
          </cell>
          <cell r="I939" t="str">
            <v>Italy</v>
          </cell>
          <cell r="K939" t="str">
            <v>Prosecco</v>
          </cell>
        </row>
        <row r="940">
          <cell r="B940">
            <v>74596</v>
          </cell>
          <cell r="D940" t="str">
            <v>Jeio Prosecco Rose NV</v>
          </cell>
          <cell r="G940" t="str">
            <v>75 cl x 12</v>
          </cell>
          <cell r="I940" t="str">
            <v>Italy</v>
          </cell>
          <cell r="K940" t="str">
            <v>Italy</v>
          </cell>
        </row>
        <row r="941">
          <cell r="B941">
            <v>44069</v>
          </cell>
          <cell r="D941" t="str">
            <v>Prosecco Valdobbiadene Brut Crede Bisol 2021</v>
          </cell>
          <cell r="G941" t="str">
            <v>75 cl x 6</v>
          </cell>
          <cell r="I941" t="str">
            <v>Italy</v>
          </cell>
          <cell r="K941" t="str">
            <v>Prosecco</v>
          </cell>
        </row>
        <row r="942">
          <cell r="B942">
            <v>44668</v>
          </cell>
          <cell r="D942" t="str">
            <v>Bisol Gondolieri NV, Prosecco</v>
          </cell>
          <cell r="G942" t="str">
            <v>75 cl x 6</v>
          </cell>
          <cell r="I942" t="str">
            <v>Italy</v>
          </cell>
          <cell r="K942" t="str">
            <v>Veneto</v>
          </cell>
        </row>
        <row r="943">
          <cell r="B943">
            <v>45220</v>
          </cell>
          <cell r="D943" t="str">
            <v>Prosecco Valdobbiadene Brut Crede Bisol 2022</v>
          </cell>
          <cell r="G943" t="str">
            <v>75 cl x 6</v>
          </cell>
          <cell r="I943" t="str">
            <v>Italy</v>
          </cell>
          <cell r="K943" t="str">
            <v>Prosecco</v>
          </cell>
        </row>
        <row r="944">
          <cell r="B944">
            <v>66598</v>
          </cell>
          <cell r="D944" t="str">
            <v>Jeio Valdobbiadene Brut Bio Organic Prosecco Superiore NV</v>
          </cell>
          <cell r="G944" t="str">
            <v>75 cl x 6</v>
          </cell>
          <cell r="I944" t="str">
            <v>Italy</v>
          </cell>
          <cell r="K944" t="str">
            <v>Prosecco</v>
          </cell>
        </row>
        <row r="945">
          <cell r="B945">
            <v>72851</v>
          </cell>
          <cell r="D945" t="str">
            <v>Prosecco Valdobbiadene Brut Crede Bisol 2018</v>
          </cell>
          <cell r="G945" t="str">
            <v>75 cl x 6</v>
          </cell>
          <cell r="I945" t="str">
            <v>Italy</v>
          </cell>
          <cell r="K945" t="str">
            <v>Veneto</v>
          </cell>
        </row>
        <row r="946">
          <cell r="B946">
            <v>76228</v>
          </cell>
          <cell r="D946" t="str">
            <v>Prosecco Valdobbiadene Brut Crede Bisol 2020</v>
          </cell>
          <cell r="G946" t="str">
            <v>75 cl x 6</v>
          </cell>
          <cell r="I946" t="str">
            <v>Italy</v>
          </cell>
          <cell r="K946" t="str">
            <v>Prosecco</v>
          </cell>
        </row>
        <row r="947">
          <cell r="B947">
            <v>44334</v>
          </cell>
          <cell r="D947" t="str">
            <v>Bisol Valdobbiadene Brut Jeio Prosecco NV Miniatures</v>
          </cell>
          <cell r="G947" t="str">
            <v>20 cl x 24</v>
          </cell>
          <cell r="I947" t="str">
            <v>Italy</v>
          </cell>
          <cell r="K947" t="str">
            <v>Prosecco</v>
          </cell>
        </row>
        <row r="948">
          <cell r="B948">
            <v>46819</v>
          </cell>
          <cell r="D948" t="str">
            <v>Belstar Cuvee Rosé Sparkling NV 11.5%</v>
          </cell>
          <cell r="G948" t="str">
            <v>75 cl x 12</v>
          </cell>
          <cell r="I948" t="str">
            <v>Italy</v>
          </cell>
          <cell r="K948" t="str">
            <v>Veneto</v>
          </cell>
        </row>
        <row r="949">
          <cell r="B949">
            <v>66595</v>
          </cell>
          <cell r="D949" t="str">
            <v>Belstar Cuvee Rosé Sparkling NV</v>
          </cell>
          <cell r="G949" t="str">
            <v>75 cl x 12</v>
          </cell>
          <cell r="I949" t="str">
            <v>Italy</v>
          </cell>
          <cell r="K949" t="str">
            <v>Veneto</v>
          </cell>
        </row>
        <row r="950">
          <cell r="B950">
            <v>66618</v>
          </cell>
          <cell r="D950" t="str">
            <v>Belstar Prosecco NV</v>
          </cell>
          <cell r="G950" t="str">
            <v>75 cl x 12</v>
          </cell>
          <cell r="I950" t="str">
            <v>Italy</v>
          </cell>
          <cell r="K950" t="str">
            <v>Prosecco</v>
          </cell>
        </row>
        <row r="951">
          <cell r="B951">
            <v>7319218</v>
          </cell>
          <cell r="D951" t="str">
            <v>Chablis Grand Cru Bougros Maison Dampt 2018</v>
          </cell>
          <cell r="G951" t="str">
            <v>75 cl x 6</v>
          </cell>
          <cell r="I951" t="str">
            <v>France</v>
          </cell>
          <cell r="K951" t="str">
            <v>Burgundy</v>
          </cell>
        </row>
        <row r="952">
          <cell r="B952">
            <v>7319221</v>
          </cell>
          <cell r="D952" t="str">
            <v>Chablis Grand Cru Bougros Maison Dampt 2021</v>
          </cell>
          <cell r="G952" t="str">
            <v>75 cl x 6</v>
          </cell>
          <cell r="I952" t="str">
            <v>France</v>
          </cell>
          <cell r="K952" t="str">
            <v>Burgundy</v>
          </cell>
        </row>
        <row r="953">
          <cell r="B953">
            <v>44465</v>
          </cell>
          <cell r="D953" t="str">
            <v>Llopart Clos dels Fòssils Organic 2022</v>
          </cell>
          <cell r="G953" t="str">
            <v>75 cl x 6</v>
          </cell>
          <cell r="I953" t="str">
            <v>Spain</v>
          </cell>
          <cell r="K953" t="str">
            <v>Spain</v>
          </cell>
        </row>
        <row r="954">
          <cell r="B954">
            <v>44939</v>
          </cell>
          <cell r="D954" t="str">
            <v>Llopart Original 1887 Brut Nature Gran Reserva Corpinnat 2011</v>
          </cell>
          <cell r="G954" t="str">
            <v>75 cl x 6</v>
          </cell>
          <cell r="I954" t="str">
            <v>Spain</v>
          </cell>
          <cell r="K954" t="str">
            <v>Catalunya</v>
          </cell>
        </row>
        <row r="955">
          <cell r="B955">
            <v>72799</v>
          </cell>
          <cell r="D955" t="str">
            <v>Llopart Original 1887 Brut Nature Gran Reserva Corpinnat 2011</v>
          </cell>
          <cell r="G955" t="str">
            <v>75 cl x 6</v>
          </cell>
          <cell r="I955" t="str">
            <v>Spain</v>
          </cell>
          <cell r="K955" t="str">
            <v>Catalunya</v>
          </cell>
        </row>
        <row r="956">
          <cell r="B956">
            <v>74542</v>
          </cell>
          <cell r="D956" t="str">
            <v>Llopart Brut Reserva Corpinnat</v>
          </cell>
          <cell r="G956" t="str">
            <v>75 cl x 6</v>
          </cell>
          <cell r="I956" t="str">
            <v>Spain</v>
          </cell>
          <cell r="K956" t="str">
            <v>Catalunya</v>
          </cell>
        </row>
        <row r="957">
          <cell r="B957">
            <v>74830</v>
          </cell>
          <cell r="D957" t="str">
            <v>Llopart Brut Nature Reserva Corpinnat</v>
          </cell>
          <cell r="G957" t="str">
            <v>75 cl x 6</v>
          </cell>
          <cell r="I957" t="str">
            <v>Spain</v>
          </cell>
          <cell r="K957" t="str">
            <v>Spain</v>
          </cell>
        </row>
        <row r="958">
          <cell r="B958">
            <v>76284</v>
          </cell>
          <cell r="D958" t="str">
            <v>Llopart Brut Rosé Corpinnat</v>
          </cell>
          <cell r="G958" t="str">
            <v>75 cl x 6</v>
          </cell>
          <cell r="I958" t="str">
            <v>Spain</v>
          </cell>
          <cell r="K958" t="str">
            <v>Catalunya</v>
          </cell>
        </row>
        <row r="959">
          <cell r="B959">
            <v>76408</v>
          </cell>
          <cell r="D959" t="str">
            <v>Llopart Original 1887 Brut Nature Gran Reserva Corpinnat 2010</v>
          </cell>
          <cell r="G959" t="str">
            <v>75 cl x 6</v>
          </cell>
          <cell r="I959" t="str">
            <v>Spain</v>
          </cell>
          <cell r="K959" t="str">
            <v>Catalunya</v>
          </cell>
        </row>
        <row r="960">
          <cell r="B960">
            <v>46104</v>
          </cell>
          <cell r="D960" t="str">
            <v xml:space="preserve">Ponte Miliano Sangiovese Puglia 11%
</v>
          </cell>
          <cell r="G960" t="str">
            <v>75 cl x 12</v>
          </cell>
          <cell r="I960" t="str">
            <v>Italy</v>
          </cell>
          <cell r="K960" t="str">
            <v>Puglia</v>
          </cell>
        </row>
        <row r="961">
          <cell r="B961">
            <v>46889</v>
          </cell>
          <cell r="D961" t="str">
            <v xml:space="preserve">Ponte Miliano Sangiovese Puglia 11%
</v>
          </cell>
          <cell r="G961" t="str">
            <v>75 cl x 12</v>
          </cell>
          <cell r="I961" t="str">
            <v>Italy</v>
          </cell>
          <cell r="K961" t="str">
            <v>Puglia</v>
          </cell>
        </row>
        <row r="962">
          <cell r="B962">
            <v>69678</v>
          </cell>
          <cell r="D962" t="str">
            <v>Ponte Miliano Sangiovese Puglia</v>
          </cell>
          <cell r="G962" t="str">
            <v>75 cl x 12</v>
          </cell>
          <cell r="I962" t="str">
            <v>Italy</v>
          </cell>
          <cell r="K962" t="str">
            <v>Puglia</v>
          </cell>
        </row>
        <row r="963">
          <cell r="B963">
            <v>70647</v>
          </cell>
          <cell r="D963" t="str">
            <v>Ponte Miliano Trebbiano d'Abruzzo</v>
          </cell>
          <cell r="G963" t="str">
            <v>75 cl x 12</v>
          </cell>
          <cell r="I963" t="str">
            <v>Italy</v>
          </cell>
          <cell r="K963" t="str">
            <v>Puglia</v>
          </cell>
        </row>
        <row r="964">
          <cell r="B964">
            <v>41711</v>
          </cell>
          <cell r="D964" t="str">
            <v>St Cosme Little James Basket Press Sauvignon Blanc Viognier</v>
          </cell>
          <cell r="G964" t="str">
            <v>75 cl x 6</v>
          </cell>
          <cell r="I964" t="str">
            <v>France</v>
          </cell>
          <cell r="K964" t="str">
            <v>France</v>
          </cell>
        </row>
        <row r="965">
          <cell r="B965">
            <v>63046</v>
          </cell>
          <cell r="D965" t="str">
            <v>La Ina Fino Jerez NV</v>
          </cell>
          <cell r="G965" t="str">
            <v>75 cl x 6</v>
          </cell>
          <cell r="I965" t="str">
            <v>Spain</v>
          </cell>
          <cell r="K965" t="str">
            <v>Andalucía</v>
          </cell>
        </row>
        <row r="966">
          <cell r="B966">
            <v>63048</v>
          </cell>
          <cell r="D966" t="str">
            <v>Lustau Rio Viejo Dry Oloroso Jerez NV</v>
          </cell>
          <cell r="G966" t="str">
            <v>75 cl x 6</v>
          </cell>
          <cell r="I966" t="str">
            <v>Spain</v>
          </cell>
          <cell r="K966" t="str">
            <v>Andalucía</v>
          </cell>
        </row>
        <row r="967">
          <cell r="B967">
            <v>47207</v>
          </cell>
          <cell r="D967" t="str">
            <v>Alto Bajo Cabernet Sauvignon 12.5%</v>
          </cell>
          <cell r="G967" t="str">
            <v>75 cl x 12</v>
          </cell>
          <cell r="I967" t="str">
            <v>Chile</v>
          </cell>
          <cell r="K967" t="str">
            <v>Central Valley</v>
          </cell>
        </row>
        <row r="968">
          <cell r="B968">
            <v>47244</v>
          </cell>
          <cell r="D968" t="str">
            <v>San Abello Sauvignon Blanc 13%</v>
          </cell>
          <cell r="G968" t="str">
            <v>75 cl x 12</v>
          </cell>
          <cell r="I968" t="str">
            <v>Chile</v>
          </cell>
          <cell r="K968" t="str">
            <v>Central Valley</v>
          </cell>
        </row>
        <row r="969">
          <cell r="B969">
            <v>47257</v>
          </cell>
          <cell r="D969" t="str">
            <v>Alto Bajo Sauvignon Blanc 13%</v>
          </cell>
          <cell r="G969" t="str">
            <v>75 cl x 12</v>
          </cell>
          <cell r="I969" t="str">
            <v>Chile</v>
          </cell>
          <cell r="K969" t="str">
            <v>Chile</v>
          </cell>
        </row>
        <row r="970">
          <cell r="B970">
            <v>68327</v>
          </cell>
          <cell r="D970" t="str">
            <v>Alto Bajo Sauvignon Blanc</v>
          </cell>
          <cell r="G970" t="str">
            <v>75 cl x 12</v>
          </cell>
          <cell r="I970" t="str">
            <v>Chile</v>
          </cell>
          <cell r="K970" t="str">
            <v>Chile</v>
          </cell>
        </row>
        <row r="971">
          <cell r="B971">
            <v>68343</v>
          </cell>
          <cell r="D971" t="str">
            <v>San Abello Sauvignon Blanc</v>
          </cell>
          <cell r="G971" t="str">
            <v>75 cl x 12</v>
          </cell>
          <cell r="I971" t="str">
            <v>Chile</v>
          </cell>
          <cell r="K971" t="str">
            <v>Central Valley</v>
          </cell>
        </row>
        <row r="972">
          <cell r="B972">
            <v>68788</v>
          </cell>
          <cell r="D972" t="str">
            <v>Alto Bajo Chardonnay</v>
          </cell>
          <cell r="G972" t="str">
            <v>75 cl x 12</v>
          </cell>
          <cell r="I972" t="str">
            <v>Chile</v>
          </cell>
          <cell r="K972" t="str">
            <v>Central Valley</v>
          </cell>
        </row>
        <row r="973">
          <cell r="B973">
            <v>68789</v>
          </cell>
          <cell r="D973" t="str">
            <v>Alto Bajo Merlot</v>
          </cell>
          <cell r="G973" t="str">
            <v>75 cl x 12</v>
          </cell>
          <cell r="I973" t="str">
            <v>Chile</v>
          </cell>
          <cell r="K973" t="str">
            <v>Central Valley</v>
          </cell>
        </row>
        <row r="974">
          <cell r="B974">
            <v>68790</v>
          </cell>
          <cell r="D974" t="str">
            <v>Alto Bajo Cabernet Sauvignon</v>
          </cell>
          <cell r="G974" t="str">
            <v>75 cl x 12</v>
          </cell>
          <cell r="I974" t="str">
            <v>Chile</v>
          </cell>
          <cell r="K974" t="str">
            <v>Central Valley</v>
          </cell>
        </row>
        <row r="975">
          <cell r="B975">
            <v>75288</v>
          </cell>
          <cell r="D975" t="str">
            <v xml:space="preserve">Weitgasse Organic Gruner-Veltliner Mantlerhof 2020
</v>
          </cell>
          <cell r="G975" t="str">
            <v>75 cl x 12</v>
          </cell>
          <cell r="I975" t="str">
            <v>Austria</v>
          </cell>
          <cell r="K975" t="str">
            <v>Niederosterreich</v>
          </cell>
        </row>
        <row r="976">
          <cell r="B976">
            <v>44072</v>
          </cell>
          <cell r="D976" t="str">
            <v>Marotti Campi Lacrima di Morro d'Alba DOC Orgiolo 2020</v>
          </cell>
          <cell r="G976" t="str">
            <v>75 cl x 6</v>
          </cell>
          <cell r="I976" t="str">
            <v>Italy</v>
          </cell>
          <cell r="K976" t="str">
            <v>Piemonte</v>
          </cell>
        </row>
        <row r="977">
          <cell r="B977">
            <v>70958</v>
          </cell>
          <cell r="D977" t="str">
            <v>Marotti Campi Lacrima Rosato IGT Marche</v>
          </cell>
          <cell r="G977" t="str">
            <v>75 cl x 6</v>
          </cell>
          <cell r="I977" t="str">
            <v>Italy</v>
          </cell>
          <cell r="K977" t="str">
            <v>Marche</v>
          </cell>
        </row>
        <row r="978">
          <cell r="B978">
            <v>71200</v>
          </cell>
          <cell r="D978" t="str">
            <v>Marotti Campi Verdicchio dei Castelli di Jesi Classico Superiore Luzano</v>
          </cell>
          <cell r="G978" t="str">
            <v>75 cl x 6</v>
          </cell>
          <cell r="I978" t="str">
            <v>Italy</v>
          </cell>
          <cell r="K978" t="str">
            <v>Marche</v>
          </cell>
        </row>
        <row r="979">
          <cell r="B979">
            <v>75368</v>
          </cell>
          <cell r="D979" t="str">
            <v>Marotti Campi Lacrima di Morro d'Alba DOC Orgiolo 2019</v>
          </cell>
          <cell r="G979" t="str">
            <v>75 cl x 6</v>
          </cell>
          <cell r="I979" t="str">
            <v>Italy</v>
          </cell>
          <cell r="K979" t="str">
            <v>Piemonte</v>
          </cell>
        </row>
        <row r="980">
          <cell r="B980">
            <v>23231</v>
          </cell>
          <cell r="D980" t="str">
            <v>Berri Estates Chardonnay, South Eastern Australia</v>
          </cell>
          <cell r="G980" t="str">
            <v>75 cl x 6</v>
          </cell>
          <cell r="I980" t="str">
            <v>Australia</v>
          </cell>
          <cell r="K980" t="str">
            <v>South Eastern Australia</v>
          </cell>
        </row>
        <row r="981">
          <cell r="B981">
            <v>26759</v>
          </cell>
          <cell r="D981" t="str">
            <v>Berri Estates Shiraz, South Eastern Australia</v>
          </cell>
          <cell r="G981" t="str">
            <v>75 cl x 6</v>
          </cell>
          <cell r="I981" t="str">
            <v>Australia</v>
          </cell>
          <cell r="K981" t="str">
            <v>South Eastern Australia</v>
          </cell>
        </row>
        <row r="982">
          <cell r="B982">
            <v>26760</v>
          </cell>
          <cell r="D982" t="str">
            <v>Berri Estates Merlot, South Eastern Australia</v>
          </cell>
          <cell r="G982" t="str">
            <v>75 cl x 6</v>
          </cell>
          <cell r="I982" t="str">
            <v>Australia</v>
          </cell>
          <cell r="K982" t="str">
            <v>South Eastern Australia</v>
          </cell>
        </row>
        <row r="983">
          <cell r="B983">
            <v>27004</v>
          </cell>
          <cell r="D983" t="str">
            <v>Berri Estates Rosé, South Eastern Australia</v>
          </cell>
          <cell r="G983" t="str">
            <v>75 cl x 6</v>
          </cell>
          <cell r="I983" t="str">
            <v>Australia</v>
          </cell>
          <cell r="K983" t="str">
            <v>South Eastern Australia</v>
          </cell>
        </row>
        <row r="984">
          <cell r="B984">
            <v>1407</v>
          </cell>
          <cell r="D984" t="str">
            <v>QC Cream</v>
          </cell>
          <cell r="G984" t="str">
            <v>70 cl x 6</v>
          </cell>
          <cell r="I984" t="str">
            <v>United Kingdom</v>
          </cell>
          <cell r="K984" t="str">
            <v>England</v>
          </cell>
        </row>
        <row r="985">
          <cell r="B985">
            <v>74206</v>
          </cell>
          <cell r="D985" t="str">
            <v>QC Cream NV</v>
          </cell>
          <cell r="G985" t="str">
            <v>70 cl x 6</v>
          </cell>
          <cell r="I985" t="str">
            <v>United Kingdom</v>
          </cell>
          <cell r="K985" t="str">
            <v>England</v>
          </cell>
        </row>
        <row r="986">
          <cell r="B986">
            <v>39848</v>
          </cell>
          <cell r="D986" t="str">
            <v>Balfour 1503 Classic Cuvee TGI Fridays, Kent</v>
          </cell>
          <cell r="G986" t="str">
            <v>75 cl x 6</v>
          </cell>
          <cell r="I986" t="str">
            <v>United Kingdom</v>
          </cell>
          <cell r="K986" t="str">
            <v>England</v>
          </cell>
        </row>
        <row r="987">
          <cell r="B987">
            <v>39849</v>
          </cell>
          <cell r="D987" t="str">
            <v>Balfour 1503 Rosé TGI Fridays, Kent</v>
          </cell>
          <cell r="G987" t="str">
            <v>75 cl x 6</v>
          </cell>
          <cell r="I987" t="str">
            <v>United Kingdom</v>
          </cell>
          <cell r="K987" t="str">
            <v>England</v>
          </cell>
        </row>
        <row r="988">
          <cell r="B988">
            <v>39851</v>
          </cell>
          <cell r="D988" t="str">
            <v>Balfour Brut Rosé, Kent</v>
          </cell>
          <cell r="G988" t="str">
            <v>75 cl x 6</v>
          </cell>
          <cell r="I988" t="str">
            <v>United Kingdom</v>
          </cell>
          <cell r="K988" t="str">
            <v>England</v>
          </cell>
        </row>
        <row r="989">
          <cell r="B989">
            <v>40360</v>
          </cell>
          <cell r="D989" t="str">
            <v>Balfour Skye's Chardonnay</v>
          </cell>
          <cell r="G989" t="str">
            <v>75 cl x 6</v>
          </cell>
          <cell r="I989" t="str">
            <v>United Kingdom</v>
          </cell>
          <cell r="K989" t="str">
            <v>England</v>
          </cell>
        </row>
        <row r="990">
          <cell r="B990">
            <v>40362</v>
          </cell>
          <cell r="D990" t="str">
            <v>Balfour Leslies Reserve Brut</v>
          </cell>
          <cell r="G990" t="str">
            <v>75 cl x 6</v>
          </cell>
          <cell r="I990" t="str">
            <v>United Kingdom</v>
          </cell>
          <cell r="K990" t="str">
            <v>England</v>
          </cell>
        </row>
        <row r="991">
          <cell r="B991">
            <v>40363</v>
          </cell>
          <cell r="D991" t="str">
            <v>Balfour Leslie's Reserve Gold</v>
          </cell>
          <cell r="G991" t="str">
            <v>75 cl x 6</v>
          </cell>
          <cell r="I991" t="str">
            <v>United Kingdom</v>
          </cell>
          <cell r="K991" t="str">
            <v>England</v>
          </cell>
        </row>
        <row r="992">
          <cell r="B992">
            <v>40364</v>
          </cell>
          <cell r="D992" t="str">
            <v>Balfour Leslie's Reserve Rose</v>
          </cell>
          <cell r="G992" t="str">
            <v>75 cl x 6</v>
          </cell>
          <cell r="I992" t="str">
            <v>United Kingdom</v>
          </cell>
          <cell r="K992" t="str">
            <v>England</v>
          </cell>
        </row>
        <row r="993">
          <cell r="B993">
            <v>40365</v>
          </cell>
          <cell r="D993" t="str">
            <v>Balfour Liberty's Bacchus</v>
          </cell>
          <cell r="G993" t="str">
            <v>75 cl x 6</v>
          </cell>
          <cell r="I993" t="str">
            <v>United Kingdom</v>
          </cell>
          <cell r="K993" t="str">
            <v>England</v>
          </cell>
        </row>
        <row r="994">
          <cell r="B994">
            <v>40366</v>
          </cell>
          <cell r="D994" t="str">
            <v>Balfour Nannette's Rose</v>
          </cell>
          <cell r="G994" t="str">
            <v>75 cl x 6</v>
          </cell>
          <cell r="I994" t="str">
            <v>United Kingdom</v>
          </cell>
          <cell r="K994" t="str">
            <v>England</v>
          </cell>
        </row>
        <row r="995">
          <cell r="B995">
            <v>40483</v>
          </cell>
          <cell r="D995" t="str">
            <v>Balfour Luke's Pinot Noir</v>
          </cell>
          <cell r="G995" t="str">
            <v>75 cl x 6</v>
          </cell>
          <cell r="I995" t="str">
            <v>United Kingdom</v>
          </cell>
          <cell r="K995" t="str">
            <v>England</v>
          </cell>
        </row>
        <row r="996">
          <cell r="B996">
            <v>40484</v>
          </cell>
          <cell r="D996" t="str">
            <v>Balfour The Suitcase Pinot Noir</v>
          </cell>
          <cell r="G996" t="str">
            <v>75 cl x 6</v>
          </cell>
          <cell r="I996" t="str">
            <v>United Kingdom</v>
          </cell>
          <cell r="K996" t="str">
            <v>England</v>
          </cell>
        </row>
        <row r="997">
          <cell r="B997">
            <v>43724</v>
          </cell>
          <cell r="D997" t="str">
            <v>Balfour Blanc de Blancs Kent 2018</v>
          </cell>
          <cell r="G997" t="str">
            <v>75 cl x 6</v>
          </cell>
          <cell r="I997" t="str">
            <v>United Kingdom</v>
          </cell>
          <cell r="K997" t="str">
            <v>England</v>
          </cell>
        </row>
        <row r="998">
          <cell r="B998">
            <v>45057</v>
          </cell>
          <cell r="D998" t="str">
            <v>Balfour Skye's Chardonnay 2022</v>
          </cell>
          <cell r="G998" t="str">
            <v>75 cl x 6</v>
          </cell>
          <cell r="I998" t="str">
            <v>United Kingdom</v>
          </cell>
          <cell r="K998" t="str">
            <v>England</v>
          </cell>
        </row>
        <row r="999">
          <cell r="B999">
            <v>74845</v>
          </cell>
          <cell r="D999" t="str">
            <v>Balfour Victoria Ash Blanc de Blancs 2012/13</v>
          </cell>
          <cell r="G999" t="str">
            <v>75 cl x 6</v>
          </cell>
          <cell r="I999" t="str">
            <v>United Kingdom</v>
          </cell>
          <cell r="K999" t="str">
            <v>England</v>
          </cell>
        </row>
        <row r="1000">
          <cell r="B1000">
            <v>3985014</v>
          </cell>
          <cell r="D1000" t="str">
            <v>Balfour Blanc de Blancs, Kent 2018</v>
          </cell>
          <cell r="G1000" t="str">
            <v>75 cl x 6</v>
          </cell>
          <cell r="I1000" t="str">
            <v>United Kingdom</v>
          </cell>
          <cell r="K1000" t="str">
            <v>England</v>
          </cell>
        </row>
        <row r="1001">
          <cell r="B1001">
            <v>3985018</v>
          </cell>
          <cell r="D1001" t="str">
            <v>Balfour Blanc de Blancs, Kent 2018</v>
          </cell>
          <cell r="G1001" t="str">
            <v>75 cl x 6</v>
          </cell>
          <cell r="I1001" t="str">
            <v>United Kingdom</v>
          </cell>
          <cell r="K1001" t="str">
            <v>England</v>
          </cell>
        </row>
        <row r="1002">
          <cell r="B1002">
            <v>7481817</v>
          </cell>
          <cell r="D1002" t="str">
            <v>Balfour Blanc de Noirs</v>
          </cell>
          <cell r="G1002" t="str">
            <v>75 cl x 6</v>
          </cell>
          <cell r="I1002" t="str">
            <v>United Kingdom</v>
          </cell>
          <cell r="K1002" t="str">
            <v>England</v>
          </cell>
        </row>
        <row r="1003">
          <cell r="B1003">
            <v>7481818</v>
          </cell>
          <cell r="D1003" t="str">
            <v>Balfour Blanc de Noirs 2018</v>
          </cell>
          <cell r="G1003" t="str">
            <v>75 cl x 6</v>
          </cell>
          <cell r="I1003" t="str">
            <v>United Kingdom</v>
          </cell>
          <cell r="K1003" t="str">
            <v>England</v>
          </cell>
        </row>
        <row r="1004">
          <cell r="B1004">
            <v>7481819</v>
          </cell>
          <cell r="D1004" t="str">
            <v>Balfour Blanc de Noirs 2019</v>
          </cell>
          <cell r="G1004" t="str">
            <v>75 cl x 6</v>
          </cell>
          <cell r="I1004" t="str">
            <v>United Kingdom</v>
          </cell>
          <cell r="K1004" t="str">
            <v>England</v>
          </cell>
        </row>
        <row r="1005">
          <cell r="B1005">
            <v>7483814</v>
          </cell>
          <cell r="D1005" t="str">
            <v>Balfour Les Sixes 2014</v>
          </cell>
          <cell r="G1005" t="str">
            <v>75 cl x 6</v>
          </cell>
          <cell r="I1005" t="str">
            <v>United Kingdom</v>
          </cell>
          <cell r="K1005" t="str">
            <v>England</v>
          </cell>
        </row>
        <row r="1006">
          <cell r="B1006">
            <v>7484118</v>
          </cell>
          <cell r="D1006" t="str">
            <v>Balfour Saignee 2018</v>
          </cell>
          <cell r="G1006" t="str">
            <v>75 cl x 6</v>
          </cell>
          <cell r="I1006" t="str">
            <v>United Kingdom</v>
          </cell>
          <cell r="K1006" t="str">
            <v>England</v>
          </cell>
        </row>
        <row r="1007">
          <cell r="B1007">
            <v>7484218</v>
          </cell>
          <cell r="D1007" t="str">
            <v>Balfour This Septered Isle 2018</v>
          </cell>
          <cell r="G1007" t="str">
            <v>75 cl x 6</v>
          </cell>
          <cell r="I1007" t="str">
            <v>United Kingdom</v>
          </cell>
          <cell r="K1007" t="str">
            <v>England</v>
          </cell>
        </row>
        <row r="1008">
          <cell r="B1008">
            <v>7484318</v>
          </cell>
          <cell r="D1008" t="str">
            <v>Balfour Springfield Chardonnay 2018</v>
          </cell>
          <cell r="G1008" t="str">
            <v>75 cl x 6</v>
          </cell>
          <cell r="I1008" t="str">
            <v>United Kingdom</v>
          </cell>
          <cell r="K1008" t="str">
            <v>England</v>
          </cell>
        </row>
        <row r="1009">
          <cell r="B1009">
            <v>7484418</v>
          </cell>
          <cell r="D1009" t="str">
            <v>Balfour Suitcase Pinot Noir 2018</v>
          </cell>
          <cell r="G1009" t="str">
            <v>75 cl x 6</v>
          </cell>
          <cell r="I1009" t="str">
            <v>United Kingdom</v>
          </cell>
          <cell r="K1009" t="str">
            <v>England</v>
          </cell>
        </row>
        <row r="1010">
          <cell r="B1010">
            <v>41487</v>
          </cell>
          <cell r="D1010" t="str">
            <v>Balfour Rosé Fizz Cans</v>
          </cell>
          <cell r="G1010" t="str">
            <v>200ml x 12</v>
          </cell>
          <cell r="I1010" t="str">
            <v>United Kingdom</v>
          </cell>
          <cell r="K1010" t="str">
            <v>England</v>
          </cell>
        </row>
        <row r="1011">
          <cell r="B1011">
            <v>47003</v>
          </cell>
          <cell r="D1011" t="str">
            <v>Balfour Rosé Fizz Cans 11%</v>
          </cell>
          <cell r="G1011" t="str">
            <v>200ml x 12</v>
          </cell>
          <cell r="I1011" t="str">
            <v>United Kingdom</v>
          </cell>
          <cell r="K1011" t="str">
            <v>England</v>
          </cell>
        </row>
        <row r="1012">
          <cell r="B1012">
            <v>31428</v>
          </cell>
          <cell r="D1012" t="str">
            <v>Sparkling Rosé, Martini</v>
          </cell>
          <cell r="G1012" t="str">
            <v>75 cl x 6</v>
          </cell>
          <cell r="I1012" t="str">
            <v>Italy</v>
          </cell>
          <cell r="K1012" t="str">
            <v>Italy</v>
          </cell>
        </row>
        <row r="1013">
          <cell r="B1013">
            <v>39958</v>
          </cell>
          <cell r="D1013" t="str">
            <v>Martini Asti Spumante</v>
          </cell>
          <cell r="G1013" t="str">
            <v>75 cl x 6</v>
          </cell>
          <cell r="I1013" t="str">
            <v>Italy</v>
          </cell>
          <cell r="K1013" t="str">
            <v>Piemonte</v>
          </cell>
        </row>
        <row r="1014">
          <cell r="B1014">
            <v>41754</v>
          </cell>
          <cell r="D1014" t="str">
            <v>Vendange Zinfandel Rose, California</v>
          </cell>
          <cell r="G1014" t="str">
            <v>75 cl x 6</v>
          </cell>
          <cell r="I1014" t="str">
            <v>United States</v>
          </cell>
          <cell r="K1014" t="str">
            <v>California</v>
          </cell>
        </row>
        <row r="1015">
          <cell r="B1015">
            <v>46152</v>
          </cell>
          <cell r="D1015" t="str">
            <v>TP Vendange Zinfandel Rose 8%, California</v>
          </cell>
          <cell r="G1015" t="str">
            <v>75 cl x 6</v>
          </cell>
          <cell r="I1015" t="str">
            <v>United States</v>
          </cell>
          <cell r="K1015" t="str">
            <v>California</v>
          </cell>
        </row>
        <row r="1016">
          <cell r="B1016">
            <v>24444</v>
          </cell>
          <cell r="D1016" t="str">
            <v>Whispering Hills Chardonnay, California</v>
          </cell>
          <cell r="G1016" t="str">
            <v>75 cl x 6</v>
          </cell>
          <cell r="I1016" t="str">
            <v>United States</v>
          </cell>
          <cell r="K1016" t="str">
            <v>California</v>
          </cell>
        </row>
        <row r="1017">
          <cell r="B1017">
            <v>45982</v>
          </cell>
          <cell r="D1017" t="str">
            <v>Whispering Hills White Zinfandel, California</v>
          </cell>
          <cell r="G1017" t="str">
            <v>75 cl x 6</v>
          </cell>
          <cell r="I1017" t="str">
            <v>United States</v>
          </cell>
          <cell r="K1017" t="str">
            <v>California</v>
          </cell>
        </row>
        <row r="1018">
          <cell r="B1018">
            <v>46761</v>
          </cell>
          <cell r="D1018" t="str">
            <v>XR Niepoort 10Yo Tawny Port</v>
          </cell>
          <cell r="G1018" t="str">
            <v>75 cl x 6</v>
          </cell>
          <cell r="I1018" t="str">
            <v>Portugal</v>
          </cell>
          <cell r="K1018" t="str">
            <v>Portugal</v>
          </cell>
        </row>
        <row r="1019">
          <cell r="B1019">
            <v>24350</v>
          </cell>
          <cell r="D1019" t="str">
            <v>Footsteps Cabernet Sauvignon, Central Valley</v>
          </cell>
          <cell r="G1019" t="str">
            <v>75 cl x 6</v>
          </cell>
          <cell r="I1019" t="str">
            <v>Chile</v>
          </cell>
          <cell r="K1019" t="str">
            <v>Central Valley</v>
          </cell>
        </row>
        <row r="1020">
          <cell r="B1020">
            <v>24355</v>
          </cell>
          <cell r="D1020" t="str">
            <v>Footsteps Pinot Grigio, Veneto</v>
          </cell>
          <cell r="G1020" t="str">
            <v>75 cl x 6</v>
          </cell>
          <cell r="I1020" t="str">
            <v>Italy</v>
          </cell>
          <cell r="K1020" t="str">
            <v>Veneto</v>
          </cell>
        </row>
        <row r="1021">
          <cell r="B1021">
            <v>24356</v>
          </cell>
          <cell r="D1021" t="str">
            <v>Footsteps Chenin Blanc, Western Cape</v>
          </cell>
          <cell r="G1021" t="str">
            <v>75 cl x 6</v>
          </cell>
          <cell r="I1021" t="str">
            <v>South Africa</v>
          </cell>
          <cell r="K1021" t="str">
            <v>Western Cape</v>
          </cell>
        </row>
        <row r="1022">
          <cell r="B1022">
            <v>45508</v>
          </cell>
          <cell r="D1022" t="str">
            <v>Footsteps Chardonnay 11%, South Eastern Australia</v>
          </cell>
          <cell r="G1022" t="str">
            <v>75 cl x 6</v>
          </cell>
          <cell r="I1022" t="str">
            <v>Australia</v>
          </cell>
        </row>
        <row r="1023">
          <cell r="B1023">
            <v>45968</v>
          </cell>
          <cell r="D1023" t="str">
            <v>Footsteps Merlot, South Eastern Australia</v>
          </cell>
          <cell r="G1023" t="str">
            <v>75 cl x 6</v>
          </cell>
          <cell r="I1023" t="str">
            <v>Australia</v>
          </cell>
          <cell r="K1023" t="str">
            <v>South Eastern Australia</v>
          </cell>
        </row>
        <row r="1024">
          <cell r="B1024">
            <v>45971</v>
          </cell>
          <cell r="D1024" t="str">
            <v>Footsteps Shiraz, South Eastern Australia</v>
          </cell>
          <cell r="G1024" t="str">
            <v>75 cl x 6</v>
          </cell>
          <cell r="I1024" t="str">
            <v>Australia</v>
          </cell>
          <cell r="K1024" t="str">
            <v>South Eastern Australia</v>
          </cell>
        </row>
        <row r="1025">
          <cell r="B1025">
            <v>45974</v>
          </cell>
          <cell r="D1025" t="str">
            <v>Footsteps Pinot Grigio, Western Australia</v>
          </cell>
          <cell r="G1025" t="str">
            <v>75 cl x 6</v>
          </cell>
          <cell r="I1025" t="str">
            <v>Australia</v>
          </cell>
        </row>
        <row r="1026">
          <cell r="B1026">
            <v>45976</v>
          </cell>
          <cell r="D1026" t="str">
            <v>Footsteps Chardonnay, South-Eastern Australia</v>
          </cell>
          <cell r="G1026" t="str">
            <v>75 cl x 6</v>
          </cell>
          <cell r="I1026" t="str">
            <v>Australia</v>
          </cell>
          <cell r="K1026" t="str">
            <v>South Eastern Australia</v>
          </cell>
        </row>
        <row r="1027">
          <cell r="B1027">
            <v>45980</v>
          </cell>
          <cell r="D1027" t="str">
            <v xml:space="preserve">Footsteps Rosé, California 8.5%
</v>
          </cell>
          <cell r="G1027" t="str">
            <v>75 cl x 6</v>
          </cell>
          <cell r="I1027" t="str">
            <v>United States</v>
          </cell>
          <cell r="K1027" t="str">
            <v>South West France</v>
          </cell>
        </row>
        <row r="1028">
          <cell r="B1028">
            <v>21968</v>
          </cell>
          <cell r="D1028" t="str">
            <v>Footsteps Chenin Blanc, Western Cape</v>
          </cell>
          <cell r="G1028" t="str">
            <v>187 ml  x 12</v>
          </cell>
          <cell r="I1028" t="str">
            <v>South Africa</v>
          </cell>
          <cell r="K1028" t="str">
            <v>Western Cape</v>
          </cell>
        </row>
        <row r="1029">
          <cell r="B1029">
            <v>21969</v>
          </cell>
          <cell r="D1029" t="str">
            <v>Footsteps Shiraz, South Eastern Australia</v>
          </cell>
          <cell r="G1029" t="str">
            <v>187 ml  x 12</v>
          </cell>
          <cell r="I1029" t="str">
            <v>Australia</v>
          </cell>
          <cell r="K1029" t="str">
            <v>South Eastern Australia</v>
          </cell>
        </row>
        <row r="1030">
          <cell r="B1030">
            <v>45967</v>
          </cell>
          <cell r="D1030" t="str">
            <v xml:space="preserve">Footsteps Merlot, Pays d’Oc 13.5%
</v>
          </cell>
          <cell r="G1030" t="str">
            <v>18.75cl x 12</v>
          </cell>
          <cell r="I1030" t="str">
            <v>France</v>
          </cell>
          <cell r="K1030" t="str">
            <v>Australia</v>
          </cell>
        </row>
        <row r="1031">
          <cell r="B1031">
            <v>45970</v>
          </cell>
          <cell r="D1031" t="str">
            <v xml:space="preserve">Footsteps Pinot Grigio, Australia 12.5%
</v>
          </cell>
          <cell r="G1031" t="str">
            <v>18.75cl x 12</v>
          </cell>
          <cell r="I1031" t="str">
            <v>Australia</v>
          </cell>
        </row>
        <row r="1032">
          <cell r="B1032">
            <v>45973</v>
          </cell>
          <cell r="D1032" t="str">
            <v>Footsteps Chardonnay, South-Eastern Australia</v>
          </cell>
          <cell r="G1032" t="str">
            <v>18.75cl x 12</v>
          </cell>
          <cell r="I1032" t="str">
            <v>Australia</v>
          </cell>
          <cell r="K1032" t="str">
            <v>South Eastern Australia</v>
          </cell>
        </row>
        <row r="1033">
          <cell r="B1033">
            <v>45975</v>
          </cell>
          <cell r="D1033" t="str">
            <v xml:space="preserve">Footsteps Sauvignon Blanc, Western Cape 11%
</v>
          </cell>
          <cell r="G1033" t="str">
            <v>18.75cl x 12</v>
          </cell>
          <cell r="I1033" t="str">
            <v>South Africa</v>
          </cell>
        </row>
        <row r="1034">
          <cell r="B1034">
            <v>45977</v>
          </cell>
          <cell r="D1034" t="str">
            <v>Footsteps Shiraz, South Eastern Australia</v>
          </cell>
          <cell r="G1034" t="str">
            <v>18.75cl x 12</v>
          </cell>
          <cell r="I1034" t="str">
            <v>Australia</v>
          </cell>
          <cell r="K1034" t="str">
            <v>South Eastern Australia</v>
          </cell>
        </row>
        <row r="1035">
          <cell r="B1035">
            <v>45978</v>
          </cell>
          <cell r="D1035" t="str">
            <v xml:space="preserve">Footsteps Rosé, California 8.5%
</v>
          </cell>
          <cell r="G1035" t="str">
            <v>18.75cl x 12</v>
          </cell>
          <cell r="I1035" t="str">
            <v>United States</v>
          </cell>
          <cell r="K1035" t="str">
            <v>California</v>
          </cell>
        </row>
        <row r="1036">
          <cell r="B1036">
            <v>22939</v>
          </cell>
          <cell r="D1036" t="str">
            <v>Robert Mondavi Twin Oaks Chardonnay, California</v>
          </cell>
          <cell r="G1036" t="str">
            <v>75 cl x 6</v>
          </cell>
          <cell r="I1036" t="str">
            <v>United States</v>
          </cell>
          <cell r="K1036" t="str">
            <v>California</v>
          </cell>
        </row>
        <row r="1037">
          <cell r="B1037">
            <v>23008</v>
          </cell>
          <cell r="D1037" t="str">
            <v>Robert Mondavi Twin Oaks Cabernet Sauvignon, California</v>
          </cell>
          <cell r="G1037" t="str">
            <v>75 cl x 6</v>
          </cell>
          <cell r="I1037" t="str">
            <v>United States</v>
          </cell>
          <cell r="K1037" t="str">
            <v>California</v>
          </cell>
        </row>
        <row r="1038">
          <cell r="B1038">
            <v>4298</v>
          </cell>
          <cell r="D1038" t="str">
            <v>Stones Ginger Wine</v>
          </cell>
          <cell r="G1038" t="str">
            <v>70 cl x 6</v>
          </cell>
          <cell r="I1038" t="str">
            <v>United Kingdom</v>
          </cell>
          <cell r="K1038" t="str">
            <v>England</v>
          </cell>
        </row>
        <row r="1039">
          <cell r="B1039">
            <v>11089</v>
          </cell>
          <cell r="D1039" t="str">
            <v>Bouché Père et Fils Cuvée Réservé Brut</v>
          </cell>
          <cell r="G1039" t="str">
            <v>75 cl x 6</v>
          </cell>
          <cell r="I1039" t="str">
            <v>France</v>
          </cell>
          <cell r="K1039" t="str">
            <v>Champagne</v>
          </cell>
        </row>
        <row r="1040">
          <cell r="B1040">
            <v>11093</v>
          </cell>
          <cell r="D1040" t="str">
            <v>Bouché Père et Fils Grande Réserve Brut</v>
          </cell>
          <cell r="G1040" t="str">
            <v>75 cl x 6</v>
          </cell>
          <cell r="I1040" t="str">
            <v>France</v>
          </cell>
          <cell r="K1040" t="str">
            <v>Champagne</v>
          </cell>
        </row>
        <row r="1041">
          <cell r="B1041">
            <v>11125</v>
          </cell>
          <cell r="D1041" t="str">
            <v>Bouché Père et Fils Brut Rosé</v>
          </cell>
          <cell r="G1041" t="str">
            <v>75 cl x 6</v>
          </cell>
          <cell r="I1041" t="str">
            <v>France</v>
          </cell>
          <cell r="K1041" t="str">
            <v>Champagne</v>
          </cell>
        </row>
        <row r="1042">
          <cell r="B1042">
            <v>35858</v>
          </cell>
          <cell r="D1042" t="str">
            <v>Bouché Père et Fils Blanc de Blanc</v>
          </cell>
          <cell r="G1042" t="str">
            <v>75 cl x 6</v>
          </cell>
          <cell r="I1042" t="str">
            <v>France</v>
          </cell>
          <cell r="K1042" t="str">
            <v>Champagne</v>
          </cell>
        </row>
        <row r="1043">
          <cell r="B1043">
            <v>35859</v>
          </cell>
          <cell r="D1043" t="str">
            <v>Bouché Père et Fils Blanc de Noirs Zero Dosage</v>
          </cell>
          <cell r="G1043" t="str">
            <v>75 cl x 6</v>
          </cell>
          <cell r="I1043" t="str">
            <v>France</v>
          </cell>
          <cell r="K1043" t="str">
            <v>Champagne</v>
          </cell>
        </row>
        <row r="1044">
          <cell r="B1044">
            <v>44420</v>
          </cell>
          <cell r="D1044" t="str">
            <v>Bouché Père et Fils Saphir</v>
          </cell>
          <cell r="G1044" t="str">
            <v>75 cl x 6</v>
          </cell>
          <cell r="I1044" t="str">
            <v>France</v>
          </cell>
          <cell r="K1044" t="str">
            <v>Champagne</v>
          </cell>
        </row>
        <row r="1045">
          <cell r="B1045">
            <v>11130</v>
          </cell>
          <cell r="D1045" t="str">
            <v>Bouché Père et Fils Cuvée Réservé Brut</v>
          </cell>
          <cell r="G1045" t="str">
            <v>37.5 cl x 12</v>
          </cell>
          <cell r="I1045" t="str">
            <v>France</v>
          </cell>
          <cell r="K1045" t="str">
            <v>Champagne</v>
          </cell>
        </row>
        <row r="1046">
          <cell r="B1046">
            <v>21869</v>
          </cell>
          <cell r="D1046" t="str">
            <v>L’Aristocratico Pinot Grigio Trentino DOC</v>
          </cell>
          <cell r="G1046" t="str">
            <v>75 cl x 12</v>
          </cell>
          <cell r="I1046" t="str">
            <v>Italy</v>
          </cell>
          <cell r="K1046" t="str">
            <v>Trentino-Alto Adige</v>
          </cell>
        </row>
        <row r="1047">
          <cell r="B1047">
            <v>34053</v>
          </cell>
          <cell r="D1047" t="str">
            <v>Castelbello Bianco, Italia</v>
          </cell>
          <cell r="G1047" t="str">
            <v>75 cl x 12</v>
          </cell>
          <cell r="I1047" t="str">
            <v>Italy</v>
          </cell>
          <cell r="K1047" t="str">
            <v>Italy</v>
          </cell>
        </row>
        <row r="1048">
          <cell r="B1048">
            <v>34136</v>
          </cell>
          <cell r="D1048" t="str">
            <v>Castelbello Rosato, Italia</v>
          </cell>
          <cell r="G1048" t="str">
            <v>75 cl x 12</v>
          </cell>
          <cell r="I1048" t="str">
            <v>Italy</v>
          </cell>
          <cell r="K1048" t="str">
            <v>Italy</v>
          </cell>
        </row>
        <row r="1049">
          <cell r="B1049">
            <v>44793</v>
          </cell>
          <cell r="D1049" t="str">
            <v>Enoitalia Castelbello Rosso Italia 10.5%</v>
          </cell>
          <cell r="G1049" t="str">
            <v>75 cl x 12</v>
          </cell>
          <cell r="I1049" t="str">
            <v>Italy</v>
          </cell>
          <cell r="K1049" t="str">
            <v>Italy</v>
          </cell>
        </row>
        <row r="1050">
          <cell r="B1050">
            <v>44801</v>
          </cell>
          <cell r="D1050" t="str">
            <v>Castelbello Rosato, Italia</v>
          </cell>
          <cell r="G1050" t="str">
            <v>75 cl x 12</v>
          </cell>
          <cell r="I1050" t="str">
            <v>Italy</v>
          </cell>
        </row>
        <row r="1051">
          <cell r="B1051">
            <v>44830</v>
          </cell>
          <cell r="D1051" t="str">
            <v xml:space="preserve">Castelbello Bianco 10.5%
</v>
          </cell>
          <cell r="G1051" t="str">
            <v>75 cl x 12</v>
          </cell>
          <cell r="I1051" t="str">
            <v>Italy</v>
          </cell>
          <cell r="K1051" t="str">
            <v>Italy</v>
          </cell>
        </row>
        <row r="1052">
          <cell r="B1052">
            <v>11539</v>
          </cell>
          <cell r="D1052" t="str">
            <v>Cave de Massé Cinsault-Grenache Rosé, Vin de France</v>
          </cell>
          <cell r="G1052" t="str">
            <v>75 cl x 12</v>
          </cell>
          <cell r="I1052" t="str">
            <v>France</v>
          </cell>
          <cell r="K1052" t="str">
            <v>France</v>
          </cell>
        </row>
        <row r="1053">
          <cell r="B1053">
            <v>11689</v>
          </cell>
          <cell r="D1053" t="str">
            <v>Cave de Massé Colombard-Ugni Blanc Dry White, Vin de France</v>
          </cell>
          <cell r="G1053" t="str">
            <v>75 cl x 12</v>
          </cell>
          <cell r="I1053" t="str">
            <v>France</v>
          </cell>
          <cell r="K1053" t="str">
            <v>France</v>
          </cell>
        </row>
        <row r="1054">
          <cell r="B1054">
            <v>11690</v>
          </cell>
          <cell r="D1054" t="str">
            <v>Cave de Massé Colombard-Ugni Blanc Medium Dry White, Vin de France</v>
          </cell>
          <cell r="G1054" t="str">
            <v>75 cl x 12</v>
          </cell>
          <cell r="I1054" t="str">
            <v>France</v>
          </cell>
          <cell r="K1054" t="str">
            <v>France</v>
          </cell>
        </row>
        <row r="1055">
          <cell r="B1055">
            <v>27262</v>
          </cell>
          <cell r="D1055" t="str">
            <v>Back Label Med White</v>
          </cell>
          <cell r="G1055" t="str">
            <v>75 cl x 6</v>
          </cell>
          <cell r="I1055" t="str">
            <v>France</v>
          </cell>
          <cell r="K1055" t="str">
            <v>France</v>
          </cell>
        </row>
        <row r="1056">
          <cell r="B1056">
            <v>27263</v>
          </cell>
          <cell r="D1056" t="str">
            <v>Back Label Red</v>
          </cell>
          <cell r="G1056" t="str">
            <v>75 cl x 6</v>
          </cell>
          <cell r="I1056" t="str">
            <v>France</v>
          </cell>
          <cell r="K1056" t="str">
            <v>France</v>
          </cell>
        </row>
        <row r="1057">
          <cell r="B1057">
            <v>39092</v>
          </cell>
          <cell r="D1057" t="str">
            <v>Dough And Oil Back Label Dry White</v>
          </cell>
          <cell r="G1057" t="str">
            <v>75 cl x 6</v>
          </cell>
          <cell r="I1057" t="str">
            <v>France</v>
          </cell>
          <cell r="K1057" t="str">
            <v>France</v>
          </cell>
        </row>
        <row r="1058">
          <cell r="B1058">
            <v>39093</v>
          </cell>
          <cell r="D1058" t="str">
            <v>Dough And Oil Back Label Red</v>
          </cell>
          <cell r="G1058" t="str">
            <v>75 cl x 6</v>
          </cell>
          <cell r="I1058" t="str">
            <v>France</v>
          </cell>
          <cell r="K1058" t="str">
            <v>France</v>
          </cell>
        </row>
        <row r="1059">
          <cell r="B1059">
            <v>43231</v>
          </cell>
          <cell r="D1059" t="str">
            <v>Cave de Massé Cinsault-Grenache Rosé, Vin de France</v>
          </cell>
          <cell r="G1059" t="str">
            <v>75 cl x 6</v>
          </cell>
          <cell r="I1059" t="str">
            <v>France</v>
          </cell>
          <cell r="K1059" t="str">
            <v>France</v>
          </cell>
        </row>
        <row r="1060">
          <cell r="B1060">
            <v>43232</v>
          </cell>
          <cell r="D1060" t="str">
            <v>Cave de Massé Merlot-Carignan Red, Vin de France</v>
          </cell>
          <cell r="G1060" t="str">
            <v>75 cl x 6</v>
          </cell>
          <cell r="I1060" t="str">
            <v>France</v>
          </cell>
          <cell r="K1060" t="str">
            <v>France</v>
          </cell>
        </row>
        <row r="1061">
          <cell r="B1061">
            <v>43322</v>
          </cell>
          <cell r="D1061" t="str">
            <v>Cave de Massé Colombard-Ugni Blanc Medium Dry White, Vin de France</v>
          </cell>
          <cell r="G1061" t="str">
            <v>75 cl x 6</v>
          </cell>
          <cell r="I1061" t="str">
            <v>France</v>
          </cell>
          <cell r="K1061" t="str">
            <v>France</v>
          </cell>
        </row>
        <row r="1062">
          <cell r="B1062">
            <v>43323</v>
          </cell>
          <cell r="D1062" t="str">
            <v>Cave de Massé Colombard-Ugni Blanc Dry White, Vin de France</v>
          </cell>
          <cell r="G1062" t="str">
            <v>75 cl x 6</v>
          </cell>
          <cell r="I1062" t="str">
            <v>France</v>
          </cell>
          <cell r="K1062" t="str">
            <v>France</v>
          </cell>
        </row>
        <row r="1063">
          <cell r="B1063">
            <v>47042</v>
          </cell>
          <cell r="D1063" t="str">
            <v>Back Label Med White 10.5%</v>
          </cell>
          <cell r="G1063" t="str">
            <v>75 cl x 6</v>
          </cell>
          <cell r="I1063" t="str">
            <v>France</v>
          </cell>
          <cell r="K1063" t="str">
            <v>France</v>
          </cell>
        </row>
        <row r="1064">
          <cell r="B1064">
            <v>42351</v>
          </cell>
          <cell r="D1064" t="str">
            <v>Chapel Down Vintage Reserve</v>
          </cell>
          <cell r="G1064" t="str">
            <v>75 cl x 6</v>
          </cell>
          <cell r="I1064" t="str">
            <v>United Kingdom</v>
          </cell>
          <cell r="K1064" t="str">
            <v>England</v>
          </cell>
        </row>
        <row r="1065">
          <cell r="B1065">
            <v>42439</v>
          </cell>
          <cell r="D1065" t="str">
            <v>Chapel Down Vintage Reserve 2019</v>
          </cell>
          <cell r="G1065" t="str">
            <v>75 cl x 6</v>
          </cell>
          <cell r="I1065" t="str">
            <v>United Kingdom</v>
          </cell>
          <cell r="K1065" t="str">
            <v>England</v>
          </cell>
        </row>
        <row r="1066">
          <cell r="B1066">
            <v>43387</v>
          </cell>
          <cell r="D1066" t="str">
            <v>Chapel Down Kits Coty Blanc de Blancs</v>
          </cell>
          <cell r="G1066" t="str">
            <v>75 cl x 6</v>
          </cell>
          <cell r="I1066" t="str">
            <v>United Kingdom</v>
          </cell>
          <cell r="K1066" t="str">
            <v>England</v>
          </cell>
        </row>
        <row r="1067">
          <cell r="B1067">
            <v>46431</v>
          </cell>
          <cell r="D1067" t="str">
            <v>Chapel Down Vintage Reserve 2021</v>
          </cell>
          <cell r="G1067" t="str">
            <v>75 cl x 6</v>
          </cell>
          <cell r="I1067" t="str">
            <v>United Kingdom</v>
          </cell>
          <cell r="K1067" t="str">
            <v>England</v>
          </cell>
        </row>
        <row r="1068">
          <cell r="B1068">
            <v>47310</v>
          </cell>
          <cell r="D1068" t="str">
            <v>Chapel Down Kits Coty Blanc de Blancs 11%</v>
          </cell>
          <cell r="G1068" t="str">
            <v>75 cl x 6</v>
          </cell>
          <cell r="I1068" t="str">
            <v>United Kingdom</v>
          </cell>
          <cell r="K1068" t="str">
            <v>England</v>
          </cell>
        </row>
        <row r="1069">
          <cell r="B1069">
            <v>27176</v>
          </cell>
          <cell r="D1069" t="str">
            <v>Chapel Down Classic Brut, England</v>
          </cell>
          <cell r="G1069" t="str">
            <v>75 cl x 6</v>
          </cell>
          <cell r="I1069" t="str">
            <v>United Kingdom</v>
          </cell>
          <cell r="K1069" t="str">
            <v>England</v>
          </cell>
        </row>
        <row r="1070">
          <cell r="B1070">
            <v>27178</v>
          </cell>
          <cell r="D1070" t="str">
            <v>Chapel Down Bacchus White, England</v>
          </cell>
          <cell r="G1070" t="str">
            <v>75 cl x 6</v>
          </cell>
          <cell r="I1070" t="str">
            <v>United Kingdom</v>
          </cell>
          <cell r="K1070" t="str">
            <v>England</v>
          </cell>
        </row>
        <row r="1071">
          <cell r="B1071">
            <v>27179</v>
          </cell>
          <cell r="D1071" t="str">
            <v>Chapel Down English Rosé, England</v>
          </cell>
          <cell r="G1071" t="str">
            <v>75 cl x 6</v>
          </cell>
          <cell r="I1071" t="str">
            <v>United Kingdom</v>
          </cell>
          <cell r="K1071" t="str">
            <v>England</v>
          </cell>
        </row>
        <row r="1072">
          <cell r="B1072">
            <v>27180</v>
          </cell>
          <cell r="D1072" t="str">
            <v>Chapel Down Flint Dry, England</v>
          </cell>
          <cell r="G1072" t="str">
            <v>75 cl x 6</v>
          </cell>
          <cell r="I1072" t="str">
            <v>United Kingdom</v>
          </cell>
          <cell r="K1072" t="str">
            <v>England</v>
          </cell>
        </row>
        <row r="1073">
          <cell r="B1073">
            <v>27181</v>
          </cell>
          <cell r="D1073" t="str">
            <v>Chapel Down Brut Sparkling Rosé, England</v>
          </cell>
          <cell r="G1073" t="str">
            <v>75 cl x 6</v>
          </cell>
          <cell r="I1073" t="str">
            <v>United Kingdom</v>
          </cell>
          <cell r="K1073" t="str">
            <v>England</v>
          </cell>
        </row>
        <row r="1074">
          <cell r="B1074">
            <v>37819</v>
          </cell>
          <cell r="D1074" t="str">
            <v>Chapel Down A Touch of Sparkle, England</v>
          </cell>
          <cell r="G1074" t="str">
            <v>75 cl x 6</v>
          </cell>
          <cell r="I1074" t="str">
            <v>United Kingdom</v>
          </cell>
          <cell r="K1074" t="str">
            <v>England</v>
          </cell>
        </row>
        <row r="1075">
          <cell r="B1075">
            <v>41242</v>
          </cell>
          <cell r="D1075" t="str">
            <v>Chapel Down Pinot Noir Rose, Kent</v>
          </cell>
          <cell r="G1075" t="str">
            <v>75 cl x 6</v>
          </cell>
          <cell r="I1075" t="str">
            <v>United Kingdom</v>
          </cell>
          <cell r="K1075" t="str">
            <v>England</v>
          </cell>
        </row>
        <row r="1076">
          <cell r="B1076">
            <v>47311</v>
          </cell>
          <cell r="D1076" t="str">
            <v>Chapel Down A Touch of Sparkle, England 12%</v>
          </cell>
          <cell r="G1076" t="str">
            <v>75 cl x 6</v>
          </cell>
          <cell r="I1076" t="str">
            <v>United Kingdom</v>
          </cell>
          <cell r="K1076" t="str">
            <v>England</v>
          </cell>
        </row>
        <row r="1077">
          <cell r="B1077">
            <v>28368</v>
          </cell>
          <cell r="D1077" t="str">
            <v>Château Cissac, Haut-Médoc</v>
          </cell>
          <cell r="G1077" t="str">
            <v>75 cl x 12</v>
          </cell>
          <cell r="I1077" t="str">
            <v>France</v>
          </cell>
          <cell r="K1077" t="str">
            <v>Bordeaux</v>
          </cell>
        </row>
        <row r="1078">
          <cell r="B1078">
            <v>13321</v>
          </cell>
          <cell r="D1078" t="str">
            <v>Château du Seuil Organic, Cérons</v>
          </cell>
          <cell r="G1078" t="str">
            <v>50 cl x 12</v>
          </cell>
          <cell r="I1078" t="str">
            <v>France</v>
          </cell>
          <cell r="K1078" t="str">
            <v>Bordeaux</v>
          </cell>
        </row>
        <row r="1079">
          <cell r="B1079">
            <v>11175</v>
          </cell>
          <cell r="D1079" t="str">
            <v>Château du Seuil Organic, Graves Rouge</v>
          </cell>
          <cell r="G1079" t="str">
            <v>75 cl x 12</v>
          </cell>
          <cell r="I1079" t="str">
            <v>France</v>
          </cell>
          <cell r="K1079" t="str">
            <v>Bordeaux</v>
          </cell>
        </row>
        <row r="1080">
          <cell r="B1080">
            <v>11240</v>
          </cell>
          <cell r="D1080" t="str">
            <v>Domaine du Seuil Organic, Cadillac Côtes de Bordeaux</v>
          </cell>
          <cell r="G1080" t="str">
            <v>75 cl x 12</v>
          </cell>
          <cell r="I1080" t="str">
            <v>France</v>
          </cell>
          <cell r="K1080" t="str">
            <v>Bordeaux</v>
          </cell>
        </row>
        <row r="1081">
          <cell r="B1081">
            <v>11286</v>
          </cell>
          <cell r="D1081" t="str">
            <v>Château du Seuil Organic, Graves Blanc</v>
          </cell>
          <cell r="G1081" t="str">
            <v>75 cl x 12</v>
          </cell>
          <cell r="I1081" t="str">
            <v>France</v>
          </cell>
          <cell r="K1081" t="str">
            <v>Bordeaux</v>
          </cell>
        </row>
        <row r="1082">
          <cell r="B1082">
            <v>11294</v>
          </cell>
          <cell r="D1082" t="str">
            <v>Domaine du Seuil Organic, Bordeaux Blanc</v>
          </cell>
          <cell r="G1082" t="str">
            <v>75 cl x 12</v>
          </cell>
          <cell r="I1082" t="str">
            <v>France</v>
          </cell>
          <cell r="K1082" t="str">
            <v>Bordeaux</v>
          </cell>
        </row>
        <row r="1083">
          <cell r="B1083">
            <v>12164</v>
          </cell>
          <cell r="D1083" t="str">
            <v>Château du Seuil Organic, Bordeaux Rosé</v>
          </cell>
          <cell r="G1083" t="str">
            <v>75 cl x 12</v>
          </cell>
          <cell r="I1083" t="str">
            <v>France</v>
          </cell>
          <cell r="K1083" t="str">
            <v>Bordeaux</v>
          </cell>
        </row>
        <row r="1084">
          <cell r="B1084">
            <v>32281</v>
          </cell>
          <cell r="D1084" t="str">
            <v>Château du Seuil Graves White 2015 (Brasserie Blanc)</v>
          </cell>
          <cell r="G1084" t="str">
            <v>75 cl x 12</v>
          </cell>
          <cell r="I1084" t="str">
            <v>France</v>
          </cell>
          <cell r="K1084" t="str">
            <v>Bordeaux</v>
          </cell>
        </row>
        <row r="1085">
          <cell r="B1085">
            <v>14705</v>
          </cell>
          <cell r="D1085" t="str">
            <v>Croft Original, Pale Cream Sherry</v>
          </cell>
          <cell r="G1085" t="str">
            <v>75 cl x 6</v>
          </cell>
          <cell r="I1085" t="str">
            <v>Spain</v>
          </cell>
          <cell r="K1085" t="str">
            <v>Andalucía</v>
          </cell>
        </row>
        <row r="1086">
          <cell r="B1086">
            <v>13259</v>
          </cell>
          <cell r="D1086" t="str">
            <v>Crusan Colombard-Sauvignon Blanc, Côtes de Gascogne</v>
          </cell>
          <cell r="G1086" t="str">
            <v>75 cl x 6</v>
          </cell>
          <cell r="I1086" t="str">
            <v>France</v>
          </cell>
          <cell r="K1086" t="str">
            <v>South West France</v>
          </cell>
        </row>
        <row r="1087">
          <cell r="B1087">
            <v>13261</v>
          </cell>
          <cell r="D1087" t="str">
            <v>Crusan Grenache-Merlot, Pays d’Oc</v>
          </cell>
          <cell r="G1087" t="str">
            <v>75 cl x 6</v>
          </cell>
          <cell r="I1087" t="str">
            <v>France</v>
          </cell>
          <cell r="K1087" t="str">
            <v>Languedoc-Roussillon</v>
          </cell>
        </row>
        <row r="1088">
          <cell r="B1088">
            <v>20847</v>
          </cell>
          <cell r="D1088" t="str">
            <v>Crusan Cinsault-Syrah Rosé, Pays d’Oc</v>
          </cell>
          <cell r="G1088" t="str">
            <v>75 cl x 6</v>
          </cell>
          <cell r="I1088" t="str">
            <v>France</v>
          </cell>
          <cell r="K1088" t="str">
            <v>Languedoc-Roussillon</v>
          </cell>
        </row>
        <row r="1089">
          <cell r="B1089">
            <v>27218</v>
          </cell>
          <cell r="D1089" t="str">
            <v>Cullinan View Pinotage, Western Cape</v>
          </cell>
          <cell r="G1089" t="str">
            <v>75 cl x 12</v>
          </cell>
          <cell r="I1089" t="str">
            <v>South Africa</v>
          </cell>
          <cell r="K1089" t="str">
            <v>Western Cape</v>
          </cell>
        </row>
        <row r="1090">
          <cell r="B1090">
            <v>27219</v>
          </cell>
          <cell r="D1090" t="str">
            <v>Cullinan View Chenin Blanc Rosé, Western Cape</v>
          </cell>
          <cell r="G1090" t="str">
            <v>75 cl x 12</v>
          </cell>
          <cell r="I1090" t="str">
            <v>South Africa</v>
          </cell>
          <cell r="K1090" t="str">
            <v>Western Cape</v>
          </cell>
        </row>
        <row r="1091">
          <cell r="B1091">
            <v>27221</v>
          </cell>
          <cell r="D1091" t="str">
            <v>Cullinan View Shiraz, Western Cape</v>
          </cell>
          <cell r="G1091" t="str">
            <v>75 cl x 12</v>
          </cell>
          <cell r="I1091" t="str">
            <v>South Africa</v>
          </cell>
          <cell r="K1091" t="str">
            <v>Western Cape</v>
          </cell>
        </row>
        <row r="1092">
          <cell r="B1092">
            <v>45983</v>
          </cell>
          <cell r="D1092" t="str">
            <v xml:space="preserve">Cullinan View Chenin Blanc, Western Cape 11%
</v>
          </cell>
          <cell r="G1092" t="str">
            <v>75 cl x 6</v>
          </cell>
          <cell r="I1092" t="str">
            <v>South Africa</v>
          </cell>
          <cell r="K1092" t="str">
            <v>Western Cape</v>
          </cell>
        </row>
        <row r="1093">
          <cell r="B1093">
            <v>46643</v>
          </cell>
          <cell r="D1093" t="str">
            <v>Cullinan View Pinotage SA 2024 12.5%</v>
          </cell>
          <cell r="G1093" t="str">
            <v>75 cl x 6</v>
          </cell>
          <cell r="I1093" t="str">
            <v>South Africa</v>
          </cell>
          <cell r="K1093" t="str">
            <v>Western Cape</v>
          </cell>
        </row>
        <row r="1094">
          <cell r="B1094">
            <v>11075</v>
          </cell>
          <cell r="D1094" t="str">
            <v>Dom Pérignon Brut</v>
          </cell>
          <cell r="G1094" t="str">
            <v>75 cl x 6</v>
          </cell>
          <cell r="I1094" t="str">
            <v>France</v>
          </cell>
          <cell r="K1094" t="str">
            <v>Champagne</v>
          </cell>
        </row>
        <row r="1095">
          <cell r="B1095">
            <v>33809</v>
          </cell>
          <cell r="D1095" t="str">
            <v>Dom Pérignon Brut Gift Box</v>
          </cell>
          <cell r="G1095" t="str">
            <v>75 cl x 6</v>
          </cell>
          <cell r="I1095" t="str">
            <v>France</v>
          </cell>
          <cell r="K1095" t="str">
            <v>Champagne</v>
          </cell>
        </row>
        <row r="1096">
          <cell r="B1096">
            <v>38717</v>
          </cell>
          <cell r="D1096" t="str">
            <v>Dom Pérignon Brut Gift Box (Aspers Casinos only)</v>
          </cell>
          <cell r="G1096" t="str">
            <v>75 cl x 6</v>
          </cell>
          <cell r="I1096" t="str">
            <v>France</v>
          </cell>
          <cell r="K1096" t="str">
            <v>Champagne</v>
          </cell>
        </row>
        <row r="1097">
          <cell r="B1097">
            <v>74478</v>
          </cell>
          <cell r="D1097" t="str">
            <v>Dom Perignon Brut 2010 Gift Pack</v>
          </cell>
          <cell r="G1097" t="str">
            <v>75 cl x 6</v>
          </cell>
          <cell r="I1097" t="str">
            <v>France</v>
          </cell>
          <cell r="K1097" t="str">
            <v>Champagne</v>
          </cell>
        </row>
        <row r="1098">
          <cell r="B1098">
            <v>24155</v>
          </cell>
          <cell r="D1098" t="str">
            <v>Dom Pérignon Rosé Vintage</v>
          </cell>
          <cell r="G1098" t="str">
            <v>1.5 lt x 3</v>
          </cell>
          <cell r="I1098" t="str">
            <v>France</v>
          </cell>
          <cell r="K1098" t="str">
            <v>Champagne</v>
          </cell>
        </row>
        <row r="1099">
          <cell r="B1099">
            <v>25026</v>
          </cell>
          <cell r="D1099" t="str">
            <v>Dom Pérignon Vintage Luminous Label</v>
          </cell>
          <cell r="G1099" t="str">
            <v>1.5 lt x 3</v>
          </cell>
          <cell r="I1099" t="str">
            <v>France</v>
          </cell>
          <cell r="K1099" t="str">
            <v>Champagne</v>
          </cell>
        </row>
        <row r="1100">
          <cell r="B1100">
            <v>26476</v>
          </cell>
          <cell r="D1100" t="str">
            <v>Dom Pérignon Rosé Luminous</v>
          </cell>
          <cell r="G1100" t="str">
            <v>1.5 lt x 3</v>
          </cell>
          <cell r="I1100" t="str">
            <v>France</v>
          </cell>
          <cell r="K1100" t="str">
            <v>Champagne</v>
          </cell>
        </row>
        <row r="1101">
          <cell r="B1101">
            <v>26932</v>
          </cell>
          <cell r="D1101" t="str">
            <v>Dom Pérignon Brut</v>
          </cell>
          <cell r="G1101" t="str">
            <v>1.5 lt x 3</v>
          </cell>
          <cell r="I1101" t="str">
            <v>France</v>
          </cell>
          <cell r="K1101" t="str">
            <v>Champagne</v>
          </cell>
        </row>
        <row r="1102">
          <cell r="B1102">
            <v>71620</v>
          </cell>
          <cell r="D1102" t="str">
            <v>Dom Perignon Rose Vintage 2005</v>
          </cell>
          <cell r="G1102" t="str">
            <v>1.5 lt x 3</v>
          </cell>
          <cell r="I1102" t="str">
            <v>France</v>
          </cell>
          <cell r="K1102" t="str">
            <v>Champagne</v>
          </cell>
        </row>
        <row r="1103">
          <cell r="B1103">
            <v>73267</v>
          </cell>
          <cell r="D1103" t="str">
            <v>Dom Perignon Rose Vintage 2006</v>
          </cell>
          <cell r="G1103" t="str">
            <v>1.5 lt x 3</v>
          </cell>
          <cell r="I1103" t="str">
            <v>France</v>
          </cell>
          <cell r="K1103" t="str">
            <v>Champagne</v>
          </cell>
        </row>
        <row r="1104">
          <cell r="B1104">
            <v>24154</v>
          </cell>
          <cell r="D1104" t="str">
            <v>Dom Pérignon Vintage</v>
          </cell>
          <cell r="G1104" t="str">
            <v>3 lt x 1</v>
          </cell>
          <cell r="I1104" t="str">
            <v>France</v>
          </cell>
          <cell r="K1104" t="str">
            <v>Champagne</v>
          </cell>
        </row>
        <row r="1105">
          <cell r="B1105">
            <v>42466</v>
          </cell>
          <cell r="D1105" t="str">
            <v>Dom Pérignon Brut Rosé - BWL - KOKO CLUB 80 - PKR ONLY</v>
          </cell>
          <cell r="G1105" t="str">
            <v>3 lt x 1</v>
          </cell>
          <cell r="I1105" t="str">
            <v>France</v>
          </cell>
          <cell r="K1105" t="str">
            <v>Languedoc-Roussillon</v>
          </cell>
        </row>
        <row r="1106">
          <cell r="B1106">
            <v>20676</v>
          </cell>
          <cell r="D1106" t="str">
            <v>Dom Pérignon P2 2004</v>
          </cell>
          <cell r="G1106" t="str">
            <v>75 cl x 3</v>
          </cell>
          <cell r="I1106" t="str">
            <v>France</v>
          </cell>
          <cell r="K1106" t="str">
            <v>Champagne</v>
          </cell>
        </row>
        <row r="1107">
          <cell r="B1107">
            <v>25027</v>
          </cell>
          <cell r="D1107" t="str">
            <v>Dom Pérignon Vintage Luminous</v>
          </cell>
          <cell r="G1107" t="str">
            <v>75 cl x 3</v>
          </cell>
          <cell r="I1107" t="str">
            <v>France</v>
          </cell>
          <cell r="K1107" t="str">
            <v>Champagne</v>
          </cell>
        </row>
        <row r="1108">
          <cell r="B1108">
            <v>26475</v>
          </cell>
          <cell r="D1108" t="str">
            <v>Dom Pérignon Rosé Luminous</v>
          </cell>
          <cell r="G1108" t="str">
            <v>75 cl x 3</v>
          </cell>
          <cell r="I1108" t="str">
            <v>France</v>
          </cell>
          <cell r="K1108" t="str">
            <v>Champagne</v>
          </cell>
        </row>
        <row r="1109">
          <cell r="B1109">
            <v>33803</v>
          </cell>
          <cell r="D1109" t="str">
            <v>Dom Pérignon Rosé Gift Box</v>
          </cell>
          <cell r="G1109" t="str">
            <v>75 cl x 3</v>
          </cell>
          <cell r="I1109" t="str">
            <v>France</v>
          </cell>
          <cell r="K1109" t="str">
            <v>Champagne</v>
          </cell>
        </row>
        <row r="1110">
          <cell r="B1110">
            <v>42544</v>
          </cell>
          <cell r="D1110" t="str">
            <v>Dom Pérignon Brut Rosé</v>
          </cell>
          <cell r="G1110" t="str">
            <v>75 cl x 3</v>
          </cell>
          <cell r="I1110" t="str">
            <v>France</v>
          </cell>
          <cell r="K1110" t="str">
            <v>Champagne</v>
          </cell>
        </row>
        <row r="1111">
          <cell r="B1111">
            <v>46249</v>
          </cell>
          <cell r="D1111" t="str">
            <v>Dom Perignon P2 2004 Giftbox</v>
          </cell>
          <cell r="G1111" t="str">
            <v>75 cl x 3</v>
          </cell>
          <cell r="I1111" t="str">
            <v>France</v>
          </cell>
          <cell r="K1111" t="str">
            <v>Champagne</v>
          </cell>
        </row>
        <row r="1112">
          <cell r="B1112">
            <v>73350</v>
          </cell>
          <cell r="D1112" t="str">
            <v>Dom Pérignon Brut Rose 2006</v>
          </cell>
          <cell r="G1112" t="str">
            <v>75 cl x 3</v>
          </cell>
          <cell r="I1112" t="str">
            <v>France</v>
          </cell>
          <cell r="K1112" t="str">
            <v>Champagne</v>
          </cell>
        </row>
        <row r="1113">
          <cell r="B1113">
            <v>73747</v>
          </cell>
          <cell r="D1113" t="str">
            <v>Dom Perignon Luminous Connected 2009 (TAPE ONLY)</v>
          </cell>
          <cell r="G1113" t="str">
            <v>75 cl x 3</v>
          </cell>
          <cell r="I1113" t="str">
            <v>France</v>
          </cell>
          <cell r="K1113" t="str">
            <v>Champagne</v>
          </cell>
        </row>
        <row r="1114">
          <cell r="B1114">
            <v>39311</v>
          </cell>
          <cell r="D1114" t="str">
            <v>Dom Pérignon P2 Rosé - EDWARDIAN HOTEL ONLY (PKR RUN)</v>
          </cell>
          <cell r="G1114" t="str">
            <v>75 cl x 1</v>
          </cell>
          <cell r="I1114" t="str">
            <v>France</v>
          </cell>
          <cell r="K1114" t="str">
            <v>Champagne</v>
          </cell>
        </row>
        <row r="1115">
          <cell r="B1115">
            <v>39023</v>
          </cell>
          <cell r="D1115" t="str">
            <v>Dom Pérignon P2 (EDWARDIAN (PKR1 ONLY)</v>
          </cell>
          <cell r="G1115" t="str">
            <v>1.5 lt x 1</v>
          </cell>
          <cell r="I1115" t="str">
            <v>France</v>
          </cell>
          <cell r="K1115" t="str">
            <v>Champagne</v>
          </cell>
        </row>
        <row r="1116">
          <cell r="B1116">
            <v>24543</v>
          </cell>
          <cell r="D1116" t="str">
            <v>Don Jacobo Rioja Crianza, Bodegas Corral</v>
          </cell>
          <cell r="G1116" t="str">
            <v>1.5 lt x 6</v>
          </cell>
          <cell r="I1116" t="str">
            <v>Spain</v>
          </cell>
          <cell r="K1116" t="str">
            <v>Rioja</v>
          </cell>
        </row>
        <row r="1117">
          <cell r="B1117">
            <v>10543</v>
          </cell>
          <cell r="D1117" t="str">
            <v>Don Jacobo Rioja Rosado, Bodegas Corral</v>
          </cell>
          <cell r="G1117" t="str">
            <v>75 cl x 12</v>
          </cell>
          <cell r="I1117" t="str">
            <v>Spain</v>
          </cell>
          <cell r="K1117" t="str">
            <v>Rioja</v>
          </cell>
        </row>
        <row r="1118">
          <cell r="B1118">
            <v>10489</v>
          </cell>
          <cell r="D1118" t="str">
            <v>Altos de Corral, Rioja, Bodegas Corral</v>
          </cell>
          <cell r="G1118" t="str">
            <v>75 cl x 6</v>
          </cell>
          <cell r="I1118" t="str">
            <v>Spain</v>
          </cell>
          <cell r="K1118" t="str">
            <v>Rioja</v>
          </cell>
        </row>
        <row r="1119">
          <cell r="B1119">
            <v>36431</v>
          </cell>
          <cell r="D1119" t="str">
            <v xml:space="preserve">Don Jacobo Rioja Crianza, Bodegas Corral
</v>
          </cell>
          <cell r="G1119" t="str">
            <v>75 cl x 6</v>
          </cell>
          <cell r="I1119" t="str">
            <v>Spain</v>
          </cell>
          <cell r="K1119" t="str">
            <v>Rioja</v>
          </cell>
        </row>
        <row r="1120">
          <cell r="B1120">
            <v>37092</v>
          </cell>
          <cell r="D1120" t="str">
            <v>Don Jacobo Rioja Viura Organico, Bodegas Corral</v>
          </cell>
          <cell r="G1120" t="str">
            <v>75 cl x 6</v>
          </cell>
          <cell r="I1120" t="str">
            <v>Spain</v>
          </cell>
          <cell r="K1120" t="str">
            <v>Rioja</v>
          </cell>
        </row>
        <row r="1121">
          <cell r="B1121">
            <v>37383</v>
          </cell>
          <cell r="D1121" t="str">
            <v>Don Jacobo Rioja Gran Reserva, Bodegas Corral</v>
          </cell>
          <cell r="G1121" t="str">
            <v>75 cl x 6</v>
          </cell>
          <cell r="I1121" t="str">
            <v>Spain</v>
          </cell>
          <cell r="K1121" t="str">
            <v>Rioja</v>
          </cell>
        </row>
        <row r="1122">
          <cell r="B1122">
            <v>37384</v>
          </cell>
          <cell r="D1122" t="str">
            <v>Don Jacobo Rioja Reserva, Bodegas Corral</v>
          </cell>
          <cell r="G1122" t="str">
            <v>75 cl x 6</v>
          </cell>
          <cell r="I1122" t="str">
            <v>Spain</v>
          </cell>
          <cell r="K1122" t="str">
            <v>Rioja</v>
          </cell>
        </row>
        <row r="1123">
          <cell r="B1123">
            <v>37702</v>
          </cell>
          <cell r="D1123" t="str">
            <v>Don Jacobo Crianza Seleccion Vino Ecológica, Organic Bodegas Corral</v>
          </cell>
          <cell r="G1123" t="str">
            <v>75 cl x 6</v>
          </cell>
          <cell r="I1123" t="str">
            <v>Spain</v>
          </cell>
          <cell r="K1123" t="str">
            <v>Rioja</v>
          </cell>
        </row>
        <row r="1124">
          <cell r="B1124">
            <v>37703</v>
          </cell>
          <cell r="D1124" t="str">
            <v>Don Jacobo Rioja Tempranillo Blanco, Viticultura Ecológica, Organic, Bodegas Corral</v>
          </cell>
          <cell r="G1124" t="str">
            <v>75 cl x 6</v>
          </cell>
          <cell r="I1124" t="str">
            <v>Spain</v>
          </cell>
          <cell r="K1124" t="str">
            <v>Rioja</v>
          </cell>
        </row>
        <row r="1125">
          <cell r="B1125">
            <v>39535</v>
          </cell>
          <cell r="D1125" t="str">
            <v>Altos de Corral Rioja Crianza, Bodegas Corral</v>
          </cell>
          <cell r="G1125" t="str">
            <v>75 cl x 6</v>
          </cell>
          <cell r="I1125" t="str">
            <v>Spain</v>
          </cell>
          <cell r="K1125" t="str">
            <v>Rioja</v>
          </cell>
        </row>
        <row r="1126">
          <cell r="B1126">
            <v>41940</v>
          </cell>
          <cell r="D1126" t="str">
            <v>Don Jacobo Rioja Vendimia Secleccionada, Viticultura Ecológica Bodegas Corral</v>
          </cell>
          <cell r="G1126" t="str">
            <v>75 cl x 6</v>
          </cell>
          <cell r="I1126" t="str">
            <v>Spain</v>
          </cell>
          <cell r="K1126" t="str">
            <v>Rioja</v>
          </cell>
        </row>
        <row r="1127">
          <cell r="B1127">
            <v>41987</v>
          </cell>
          <cell r="D1127" t="str">
            <v>Don Jacobo Rioja Rosado,Viticultura Ecológica, Bodegas Corral</v>
          </cell>
          <cell r="G1127" t="str">
            <v>75 cl x 6</v>
          </cell>
          <cell r="I1127" t="str">
            <v>Spain</v>
          </cell>
          <cell r="K1127" t="str">
            <v>Rioja</v>
          </cell>
        </row>
        <row r="1128">
          <cell r="B1128">
            <v>46503</v>
          </cell>
          <cell r="D1128" t="str">
            <v>Organic Don Jacobo Rioja Reserva, Bodegas Corral</v>
          </cell>
          <cell r="G1128" t="str">
            <v>75 cl x 6</v>
          </cell>
          <cell r="I1128" t="str">
            <v>Spain</v>
          </cell>
          <cell r="K1128" t="str">
            <v>Rioja</v>
          </cell>
        </row>
        <row r="1129">
          <cell r="B1129">
            <v>47262</v>
          </cell>
          <cell r="D1129" t="str">
            <v>Don Jacobo Rioja Viura Organico, Bodegas Corral 12.5%</v>
          </cell>
          <cell r="G1129" t="str">
            <v>75 cl x 6</v>
          </cell>
          <cell r="I1129" t="str">
            <v>Spain</v>
          </cell>
          <cell r="K1129" t="str">
            <v>Rioja</v>
          </cell>
        </row>
        <row r="1130">
          <cell r="B1130">
            <v>47331</v>
          </cell>
          <cell r="D1130" t="str">
            <v>Don Jacobo Crianza Seleccion Vino Ecológica, Organic Bodegas Corral 14%</v>
          </cell>
          <cell r="G1130" t="str">
            <v>75 cl x 6</v>
          </cell>
          <cell r="I1130" t="str">
            <v>Spain</v>
          </cell>
          <cell r="K1130" t="str">
            <v>Rioja</v>
          </cell>
        </row>
        <row r="1131">
          <cell r="B1131">
            <v>36768</v>
          </cell>
          <cell r="D1131" t="str">
            <v>Don Jacobo Rioja Crianza, Bodegas Corral</v>
          </cell>
          <cell r="G1131" t="str">
            <v>37.5 cl x 12</v>
          </cell>
          <cell r="I1131" t="str">
            <v>Spain</v>
          </cell>
          <cell r="K1131" t="str">
            <v>Rioja</v>
          </cell>
        </row>
        <row r="1132">
          <cell r="B1132">
            <v>20467</v>
          </cell>
          <cell r="D1132" t="str">
            <v>Don Jacobo Rioja Crianza, Bodegas Corral</v>
          </cell>
          <cell r="G1132" t="str">
            <v>6 lt x 1</v>
          </cell>
          <cell r="I1132" t="str">
            <v>Spain</v>
          </cell>
          <cell r="K1132" t="str">
            <v>Rioja</v>
          </cell>
        </row>
        <row r="1133">
          <cell r="B1133">
            <v>10381</v>
          </cell>
          <cell r="D1133" t="str">
            <v>Dow’s Quinta do Bomfim, Vintage Port</v>
          </cell>
          <cell r="G1133" t="str">
            <v>75 cl x 6</v>
          </cell>
          <cell r="I1133" t="str">
            <v>Portugal</v>
          </cell>
          <cell r="K1133" t="str">
            <v>Douro</v>
          </cell>
        </row>
        <row r="1134">
          <cell r="B1134">
            <v>27133</v>
          </cell>
          <cell r="D1134" t="str">
            <v>Dow's Fine Ruby Port</v>
          </cell>
          <cell r="G1134" t="str">
            <v>75 cl x 6</v>
          </cell>
          <cell r="I1134" t="str">
            <v>Portugal</v>
          </cell>
          <cell r="K1134" t="str">
            <v>Douro</v>
          </cell>
        </row>
        <row r="1135">
          <cell r="B1135">
            <v>27134</v>
          </cell>
          <cell r="D1135" t="str">
            <v>Dow's Fine Tawny Port</v>
          </cell>
          <cell r="G1135" t="str">
            <v>75 cl x 6</v>
          </cell>
          <cell r="I1135" t="str">
            <v>Portugal</v>
          </cell>
          <cell r="K1135" t="str">
            <v>Douro</v>
          </cell>
        </row>
        <row r="1136">
          <cell r="B1136">
            <v>27135</v>
          </cell>
          <cell r="D1136" t="str">
            <v>Dow's Late Bottled Vintage Port</v>
          </cell>
          <cell r="G1136" t="str">
            <v>75 cl x 6</v>
          </cell>
          <cell r="I1136" t="str">
            <v>Portugal</v>
          </cell>
          <cell r="K1136" t="str">
            <v>Douro</v>
          </cell>
        </row>
        <row r="1137">
          <cell r="B1137">
            <v>14699</v>
          </cell>
          <cell r="D1137" t="str">
            <v>Blandy’s Duke of Cumberland, Medium Madeira</v>
          </cell>
          <cell r="G1137" t="str">
            <v>75 cl x 6</v>
          </cell>
          <cell r="I1137" t="str">
            <v>Portugal</v>
          </cell>
          <cell r="K1137" t="str">
            <v>Madeira</v>
          </cell>
        </row>
        <row r="1138">
          <cell r="B1138">
            <v>10016</v>
          </cell>
          <cell r="D1138" t="str">
            <v>Errázuriz Max Reserva Cabernet Sauvignon, Aconcagua Valley</v>
          </cell>
          <cell r="G1138" t="str">
            <v>75 cl x 6</v>
          </cell>
          <cell r="I1138" t="str">
            <v>Chile</v>
          </cell>
          <cell r="K1138" t="str">
            <v>Aconcagua Valley</v>
          </cell>
        </row>
        <row r="1139">
          <cell r="B1139">
            <v>10142</v>
          </cell>
          <cell r="D1139" t="str">
            <v>Errázuriz Max Reserva Syrah, Aconcagua Valley</v>
          </cell>
          <cell r="G1139" t="str">
            <v>75 cl x 6</v>
          </cell>
          <cell r="I1139" t="str">
            <v>Chile</v>
          </cell>
          <cell r="K1139" t="str">
            <v>Aconcagua Valley</v>
          </cell>
        </row>
        <row r="1140">
          <cell r="B1140">
            <v>19391</v>
          </cell>
          <cell r="D1140" t="str">
            <v>Errázuriz Max Reserva Chardonnay, Casablanca Valley</v>
          </cell>
          <cell r="G1140" t="str">
            <v>75 cl x 6</v>
          </cell>
          <cell r="I1140" t="str">
            <v>Chile</v>
          </cell>
          <cell r="K1140" t="str">
            <v>Casablanca Valley</v>
          </cell>
        </row>
        <row r="1141">
          <cell r="B1141">
            <v>38505</v>
          </cell>
          <cell r="D1141" t="str">
            <v>Don Maximiano Founder's Reserve, Aconcagua Valley</v>
          </cell>
          <cell r="G1141" t="str">
            <v>75 cl x 6</v>
          </cell>
          <cell r="I1141" t="str">
            <v>Chile</v>
          </cell>
          <cell r="K1141" t="str">
            <v>Aconcagua Valley</v>
          </cell>
        </row>
        <row r="1142">
          <cell r="B1142">
            <v>11778</v>
          </cell>
          <cell r="D1142" t="str">
            <v>Errázuriz Wild Ferment Chardonnay, Casablanca Valley</v>
          </cell>
          <cell r="G1142" t="str">
            <v>75 cl x 6</v>
          </cell>
          <cell r="I1142" t="str">
            <v>Chile</v>
          </cell>
          <cell r="K1142" t="str">
            <v>Casablanca Valley</v>
          </cell>
        </row>
        <row r="1143">
          <cell r="B1143">
            <v>11779</v>
          </cell>
          <cell r="D1143" t="str">
            <v>Errázuriz Wild Ferment Pinot Noir, Casablanca &amp; Aconcagua Costa</v>
          </cell>
          <cell r="G1143" t="str">
            <v>75 cl x 6</v>
          </cell>
          <cell r="I1143" t="str">
            <v>Chile</v>
          </cell>
          <cell r="K1143" t="str">
            <v>Aconcagua Valley</v>
          </cell>
        </row>
        <row r="1144">
          <cell r="B1144">
            <v>23234</v>
          </cell>
          <cell r="D1144" t="str">
            <v>Errázuriz Sauvignon Blanc, Aconcagua Costa</v>
          </cell>
          <cell r="G1144" t="str">
            <v>75 cl x 6</v>
          </cell>
          <cell r="I1144" t="str">
            <v>Chile</v>
          </cell>
          <cell r="K1144" t="str">
            <v>Casablanca Valley</v>
          </cell>
        </row>
        <row r="1145">
          <cell r="B1145">
            <v>31441</v>
          </cell>
          <cell r="D1145" t="str">
            <v>Errázuriz Chardonnay, Aconcagua Costa</v>
          </cell>
          <cell r="G1145" t="str">
            <v>75 cl x 6</v>
          </cell>
          <cell r="I1145" t="str">
            <v>Chile</v>
          </cell>
          <cell r="K1145" t="str">
            <v>Aconcagua Valley</v>
          </cell>
        </row>
        <row r="1146">
          <cell r="B1146">
            <v>31442</v>
          </cell>
          <cell r="D1146" t="str">
            <v>Errázuriz Syrah, Aconcagua Costa</v>
          </cell>
          <cell r="G1146" t="str">
            <v>75 cl x 6</v>
          </cell>
          <cell r="I1146" t="str">
            <v>Chile</v>
          </cell>
          <cell r="K1146" t="str">
            <v>Aconcagua Valley</v>
          </cell>
        </row>
        <row r="1147">
          <cell r="B1147">
            <v>10038</v>
          </cell>
          <cell r="D1147" t="str">
            <v>Errázuriz Cabernet Sauvignon, Maipo &amp; Aconcagua Valley</v>
          </cell>
          <cell r="G1147" t="str">
            <v>75 cl x 6</v>
          </cell>
          <cell r="I1147" t="str">
            <v>Chile</v>
          </cell>
          <cell r="K1147" t="str">
            <v>Aconcagua Valley</v>
          </cell>
        </row>
        <row r="1148">
          <cell r="B1148">
            <v>10057</v>
          </cell>
          <cell r="D1148" t="str">
            <v>Errázuriz Merlot, Aconcagua &amp; Curicó Valleys</v>
          </cell>
          <cell r="G1148" t="str">
            <v>75 cl x 6</v>
          </cell>
          <cell r="I1148" t="str">
            <v>Chile</v>
          </cell>
          <cell r="K1148" t="str">
            <v>Aconcagua Valley</v>
          </cell>
        </row>
        <row r="1149">
          <cell r="B1149">
            <v>10425</v>
          </cell>
          <cell r="D1149" t="str">
            <v>Errázuriz Chardonnay, Casablanca Valley</v>
          </cell>
          <cell r="G1149" t="str">
            <v>75 cl x 6</v>
          </cell>
          <cell r="I1149" t="str">
            <v>Chile</v>
          </cell>
          <cell r="K1149" t="str">
            <v>Casablanca Valley</v>
          </cell>
        </row>
        <row r="1150">
          <cell r="B1150">
            <v>10434</v>
          </cell>
          <cell r="D1150" t="str">
            <v>Errázuriz Sauvignon Blanc, Aconcagua Valley</v>
          </cell>
          <cell r="G1150" t="str">
            <v>75 cl x 6</v>
          </cell>
          <cell r="I1150" t="str">
            <v>Chile</v>
          </cell>
          <cell r="K1150" t="str">
            <v>Casablanca Valley</v>
          </cell>
        </row>
        <row r="1151">
          <cell r="B1151">
            <v>12108</v>
          </cell>
          <cell r="D1151" t="str">
            <v>Errázuriz Carmenère, Aconcagua Valley</v>
          </cell>
          <cell r="G1151" t="str">
            <v>75 cl x 6</v>
          </cell>
          <cell r="I1151" t="str">
            <v>Chile</v>
          </cell>
          <cell r="K1151" t="str">
            <v>Aconcagua Valley</v>
          </cell>
        </row>
        <row r="1152">
          <cell r="B1152">
            <v>20674</v>
          </cell>
          <cell r="D1152" t="str">
            <v>Errázuriz Pinot Noir, Casablanca Valley</v>
          </cell>
          <cell r="G1152" t="str">
            <v>75 cl x 6</v>
          </cell>
          <cell r="I1152" t="str">
            <v>Chile</v>
          </cell>
          <cell r="K1152" t="str">
            <v>Casablanca Valley</v>
          </cell>
        </row>
        <row r="1153">
          <cell r="B1153">
            <v>31443</v>
          </cell>
          <cell r="D1153" t="str">
            <v>Errázuriz Pinot Grigio, Aconcagua Valley</v>
          </cell>
          <cell r="G1153" t="str">
            <v>75 cl x 6</v>
          </cell>
          <cell r="I1153" t="str">
            <v>Chile</v>
          </cell>
          <cell r="K1153" t="str">
            <v>Aconcagua Valley</v>
          </cell>
        </row>
        <row r="1154">
          <cell r="B1154">
            <v>36064</v>
          </cell>
          <cell r="D1154" t="str">
            <v>Errazuriz Estate Series Shiraz, Aconcagua Valley</v>
          </cell>
          <cell r="G1154" t="str">
            <v>75 cl x 6</v>
          </cell>
          <cell r="I1154" t="str">
            <v>Chile</v>
          </cell>
          <cell r="K1154" t="str">
            <v>Aconcagua Valley</v>
          </cell>
        </row>
        <row r="1155">
          <cell r="B1155">
            <v>47128</v>
          </cell>
          <cell r="D1155" t="str">
            <v>Errázuriz Pinot Grigio, Aconcagua Valley 13%</v>
          </cell>
          <cell r="G1155" t="str">
            <v>75 cl x 6</v>
          </cell>
          <cell r="I1155" t="str">
            <v>Chile</v>
          </cell>
          <cell r="K1155" t="str">
            <v>Aconcagua Valley</v>
          </cell>
        </row>
        <row r="1156">
          <cell r="B1156">
            <v>47228</v>
          </cell>
          <cell r="D1156" t="str">
            <v>Errázuriz Sauvignon Blanc, Aconcagua Valley 13.5%</v>
          </cell>
          <cell r="G1156" t="str">
            <v>75 cl x 6</v>
          </cell>
          <cell r="I1156" t="str">
            <v>Chile</v>
          </cell>
          <cell r="K1156" t="str">
            <v>Casablanca Valley</v>
          </cell>
        </row>
        <row r="1157">
          <cell r="B1157">
            <v>20916</v>
          </cell>
          <cell r="D1157" t="str">
            <v>Errázuriz Late Harvest Sauvignon Blanc, Casablanca Valley</v>
          </cell>
          <cell r="G1157" t="str">
            <v>37.5 cl x 12</v>
          </cell>
          <cell r="I1157" t="str">
            <v>Chile</v>
          </cell>
          <cell r="K1157" t="str">
            <v>Casablanca Valley</v>
          </cell>
        </row>
        <row r="1158">
          <cell r="B1158">
            <v>23224</v>
          </cell>
          <cell r="D1158" t="str">
            <v>Hardys The Riddle Rosé, South Eastern Australia</v>
          </cell>
          <cell r="G1158" t="str">
            <v>75 cl x 6</v>
          </cell>
          <cell r="I1158" t="str">
            <v>Australia</v>
          </cell>
          <cell r="K1158" t="str">
            <v>South Eastern Australia</v>
          </cell>
        </row>
        <row r="1159">
          <cell r="B1159">
            <v>37043</v>
          </cell>
          <cell r="D1159" t="str">
            <v>Chablis, J. Moreau &amp; Fils</v>
          </cell>
          <cell r="G1159" t="str">
            <v>1.5 lt x 6</v>
          </cell>
          <cell r="I1159" t="str">
            <v>France</v>
          </cell>
          <cell r="K1159" t="str">
            <v>Burgundy</v>
          </cell>
        </row>
        <row r="1160">
          <cell r="B1160">
            <v>11052</v>
          </cell>
          <cell r="D1160" t="str">
            <v>Chablis Gloire de Chablis, J. Moreau et Fils</v>
          </cell>
          <cell r="G1160" t="str">
            <v>37.5 cl x 24</v>
          </cell>
          <cell r="I1160" t="str">
            <v>France</v>
          </cell>
          <cell r="K1160" t="str">
            <v>Burgundy</v>
          </cell>
        </row>
        <row r="1161">
          <cell r="B1161">
            <v>10942</v>
          </cell>
          <cell r="D1161" t="str">
            <v>Chablis 1er Cru Montmain, J. Moreau et Fils</v>
          </cell>
          <cell r="G1161" t="str">
            <v>75 cl x 12</v>
          </cell>
          <cell r="I1161" t="str">
            <v>France</v>
          </cell>
          <cell r="K1161" t="str">
            <v>Burgundy</v>
          </cell>
        </row>
        <row r="1162">
          <cell r="B1162">
            <v>10944</v>
          </cell>
          <cell r="D1162" t="str">
            <v>Chablis Gloire de Chablis, J. Moreau et Fils</v>
          </cell>
          <cell r="G1162" t="str">
            <v>75 cl x 12</v>
          </cell>
          <cell r="I1162" t="str">
            <v>France</v>
          </cell>
          <cell r="K1162" t="str">
            <v>Burgundy</v>
          </cell>
        </row>
        <row r="1163">
          <cell r="B1163">
            <v>10946</v>
          </cell>
          <cell r="D1163" t="str">
            <v>Chablis 1er Cru Mont de Milieu, J. Moreau et Fils</v>
          </cell>
          <cell r="G1163" t="str">
            <v>75 cl x 12</v>
          </cell>
          <cell r="I1163" t="str">
            <v>France</v>
          </cell>
          <cell r="K1163" t="str">
            <v>Burgundy</v>
          </cell>
        </row>
        <row r="1164">
          <cell r="B1164">
            <v>13289</v>
          </cell>
          <cell r="D1164" t="str">
            <v>Petit Chablis, J. Moreau et Fils</v>
          </cell>
          <cell r="G1164" t="str">
            <v>75 cl x 12</v>
          </cell>
          <cell r="I1164" t="str">
            <v>France</v>
          </cell>
          <cell r="K1164" t="str">
            <v>Burgundy</v>
          </cell>
        </row>
        <row r="1165">
          <cell r="B1165">
            <v>13291</v>
          </cell>
          <cell r="D1165" t="str">
            <v>Chablis 1er Cru Vaucoupin, J. Moreau et Fils</v>
          </cell>
          <cell r="G1165" t="str">
            <v>75 cl x 12</v>
          </cell>
          <cell r="I1165" t="str">
            <v>France</v>
          </cell>
          <cell r="K1165" t="str">
            <v>Burgundy</v>
          </cell>
        </row>
        <row r="1166">
          <cell r="B1166">
            <v>45645</v>
          </cell>
          <cell r="D1166" t="str">
            <v>J. Moreau &amp; Fils Chablis Premier Cru Vaillons 2021</v>
          </cell>
          <cell r="G1166" t="str">
            <v>75 cl x 6</v>
          </cell>
          <cell r="I1166" t="str">
            <v>France</v>
          </cell>
          <cell r="K1166" t="str">
            <v>France</v>
          </cell>
        </row>
        <row r="1167">
          <cell r="B1167">
            <v>11317</v>
          </cell>
          <cell r="D1167" t="str">
            <v>Sancerre Rosé, Le Rabault, Joseph Mellot</v>
          </cell>
          <cell r="G1167" t="str">
            <v>75 cl x 12</v>
          </cell>
          <cell r="I1167" t="str">
            <v>France</v>
          </cell>
          <cell r="K1167" t="str">
            <v>Loire Valley</v>
          </cell>
        </row>
        <row r="1168">
          <cell r="B1168">
            <v>11337</v>
          </cell>
          <cell r="D1168" t="str">
            <v>Pouilly-Fumé, Cuvée du Troncsec, Joseph Mellot</v>
          </cell>
          <cell r="G1168" t="str">
            <v>75 cl x 12</v>
          </cell>
          <cell r="I1168" t="str">
            <v>France</v>
          </cell>
          <cell r="K1168" t="str">
            <v>Loire Valley</v>
          </cell>
        </row>
        <row r="1169">
          <cell r="B1169">
            <v>13225</v>
          </cell>
          <cell r="D1169" t="str">
            <v>Chinon, Les Morinières, Joseph Mellot</v>
          </cell>
          <cell r="G1169" t="str">
            <v>75 cl x 12</v>
          </cell>
          <cell r="I1169" t="str">
            <v>France</v>
          </cell>
          <cell r="K1169" t="str">
            <v>Loire Valley</v>
          </cell>
        </row>
        <row r="1170">
          <cell r="B1170">
            <v>14174</v>
          </cell>
          <cell r="D1170" t="str">
            <v>Sancerre, La Fuzelle, Adrien Maréchal</v>
          </cell>
          <cell r="G1170" t="str">
            <v>75 cl x 12</v>
          </cell>
          <cell r="I1170" t="str">
            <v>France</v>
          </cell>
          <cell r="K1170" t="str">
            <v>Loire Valley</v>
          </cell>
        </row>
        <row r="1171">
          <cell r="B1171">
            <v>23115</v>
          </cell>
          <cell r="D1171" t="str">
            <v>Pouilly-Fumé, La Ralotte, Adrien Maréchal</v>
          </cell>
          <cell r="G1171" t="str">
            <v>75 cl x 12</v>
          </cell>
          <cell r="I1171" t="str">
            <v>France</v>
          </cell>
          <cell r="K1171" t="str">
            <v>Loire Valley</v>
          </cell>
        </row>
        <row r="1172">
          <cell r="B1172">
            <v>11328</v>
          </cell>
          <cell r="D1172" t="str">
            <v>Sancerre, Les Collinettes 13% Joseph Mellot</v>
          </cell>
          <cell r="G1172" t="str">
            <v>75 cl x 6</v>
          </cell>
          <cell r="I1172" t="str">
            <v>France</v>
          </cell>
          <cell r="K1172" t="str">
            <v>Loire Valley</v>
          </cell>
        </row>
        <row r="1173">
          <cell r="B1173">
            <v>24696</v>
          </cell>
          <cell r="D1173" t="str">
            <v>Sancerre, La Grande Châtelaine de Joseph Mellot</v>
          </cell>
          <cell r="G1173" t="str">
            <v>75 cl x 6</v>
          </cell>
          <cell r="I1173" t="str">
            <v>France</v>
          </cell>
          <cell r="K1173" t="str">
            <v>Loire Valley</v>
          </cell>
        </row>
        <row r="1174">
          <cell r="B1174">
            <v>24697</v>
          </cell>
          <cell r="D1174" t="str">
            <v>Pouilly-Fumé, La Grande Cuvée des Edvins de Joseph Mellot</v>
          </cell>
          <cell r="G1174" t="str">
            <v>75 cl x 6</v>
          </cell>
          <cell r="I1174" t="str">
            <v>France</v>
          </cell>
          <cell r="K1174" t="str">
            <v>Loire Valley</v>
          </cell>
        </row>
        <row r="1175">
          <cell r="B1175">
            <v>29231</v>
          </cell>
          <cell r="D1175" t="str">
            <v>Menetou-Salon, La Bardine, Joseph Mellot</v>
          </cell>
          <cell r="G1175" t="str">
            <v>75 cl x 6</v>
          </cell>
          <cell r="I1175" t="str">
            <v>France</v>
          </cell>
          <cell r="K1175" t="str">
            <v>Loire Valley</v>
          </cell>
        </row>
        <row r="1176">
          <cell r="B1176">
            <v>29233</v>
          </cell>
          <cell r="D1176" t="str">
            <v>Sancerre, Domaine des Chaintres, Joseph Mellot</v>
          </cell>
          <cell r="G1176" t="str">
            <v>75 cl x 6</v>
          </cell>
          <cell r="I1176" t="str">
            <v>France</v>
          </cell>
          <cell r="K1176" t="str">
            <v>Loire Valley</v>
          </cell>
        </row>
        <row r="1177">
          <cell r="B1177">
            <v>41469</v>
          </cell>
          <cell r="D1177" t="str">
            <v>Joseph Mellot Destinéa Sauvignon Blanc, Vin de France</v>
          </cell>
          <cell r="G1177" t="str">
            <v>75 cl x 6</v>
          </cell>
          <cell r="I1177" t="str">
            <v>France</v>
          </cell>
          <cell r="K1177" t="str">
            <v>Loire Valley</v>
          </cell>
        </row>
        <row r="1178">
          <cell r="B1178">
            <v>41520</v>
          </cell>
          <cell r="D1178" t="str">
            <v>Joseph Mellot Destinéa Pinot Noir, Val de Loire</v>
          </cell>
          <cell r="G1178" t="str">
            <v>75 cl x 6</v>
          </cell>
          <cell r="I1178" t="str">
            <v>France</v>
          </cell>
          <cell r="K1178" t="str">
            <v>Loire Valley</v>
          </cell>
        </row>
        <row r="1179">
          <cell r="B1179">
            <v>41521</v>
          </cell>
          <cell r="D1179" t="str">
            <v>Joseph Mellot Destinéa Pinot Noir Rosé, Vin de France</v>
          </cell>
          <cell r="G1179" t="str">
            <v>75 cl x 6</v>
          </cell>
          <cell r="I1179" t="str">
            <v>France</v>
          </cell>
          <cell r="K1179" t="str">
            <v>France</v>
          </cell>
        </row>
        <row r="1180">
          <cell r="B1180">
            <v>44005</v>
          </cell>
          <cell r="D1180" t="str">
            <v xml:space="preserve">Sancerre, La Fuzelle, Adrien Maréchal
</v>
          </cell>
          <cell r="G1180" t="str">
            <v>75 cl x 6</v>
          </cell>
          <cell r="I1180" t="str">
            <v>France</v>
          </cell>
          <cell r="K1180" t="str">
            <v>Loire Valley</v>
          </cell>
        </row>
        <row r="1181">
          <cell r="B1181">
            <v>44010</v>
          </cell>
          <cell r="D1181" t="str">
            <v xml:space="preserve">Pouilly-Fumé, Cuvée du Troncsec, Joseph Mellot
</v>
          </cell>
          <cell r="G1181" t="str">
            <v>75 cl x 6</v>
          </cell>
          <cell r="I1181" t="str">
            <v>France</v>
          </cell>
          <cell r="K1181" t="str">
            <v>Loire Valley</v>
          </cell>
        </row>
        <row r="1182">
          <cell r="B1182">
            <v>44011</v>
          </cell>
          <cell r="D1182" t="str">
            <v>Chinon, Les Morinières, Joseph Mellot</v>
          </cell>
          <cell r="G1182" t="str">
            <v>75 cl x 6</v>
          </cell>
          <cell r="I1182" t="str">
            <v>France</v>
          </cell>
          <cell r="K1182" t="str">
            <v>Loire Valley</v>
          </cell>
        </row>
        <row r="1183">
          <cell r="B1183">
            <v>44018</v>
          </cell>
          <cell r="D1183" t="str">
            <v>Pouilly-Fumé, La Ralotte, Adrien Maréchal</v>
          </cell>
          <cell r="G1183" t="str">
            <v>75 cl x 6</v>
          </cell>
          <cell r="I1183" t="str">
            <v>France</v>
          </cell>
          <cell r="K1183" t="str">
            <v>Loire Valley</v>
          </cell>
        </row>
        <row r="1184">
          <cell r="B1184">
            <v>44103</v>
          </cell>
          <cell r="D1184" t="str">
            <v>Sancerre Rosé, Le Rabault, Joseph Mellot</v>
          </cell>
          <cell r="G1184" t="str">
            <v>75 cl x 6</v>
          </cell>
          <cell r="I1184" t="str">
            <v>France</v>
          </cell>
          <cell r="K1184" t="str">
            <v>Loire Valley</v>
          </cell>
        </row>
        <row r="1185">
          <cell r="B1185">
            <v>44160</v>
          </cell>
          <cell r="D1185" t="str">
            <v>Sancerre, La Gravelière, Joseph Mellot</v>
          </cell>
          <cell r="G1185" t="str">
            <v>75 cl x 6</v>
          </cell>
          <cell r="I1185" t="str">
            <v>France</v>
          </cell>
          <cell r="K1185" t="str">
            <v>Loire Valley</v>
          </cell>
        </row>
        <row r="1186">
          <cell r="B1186">
            <v>46695</v>
          </cell>
          <cell r="D1186" t="str">
            <v>Pouilly-Fumé, La Grande Cuvée des Edvins de Joseph Mellot 14%</v>
          </cell>
          <cell r="G1186" t="str">
            <v>75 cl x 6</v>
          </cell>
          <cell r="I1186" t="str">
            <v>France</v>
          </cell>
          <cell r="K1186" t="str">
            <v>Loire Valley</v>
          </cell>
        </row>
        <row r="1187">
          <cell r="B1187">
            <v>11350</v>
          </cell>
          <cell r="D1187" t="str">
            <v>Sancerre, Les Collinettes, Joseph Mellot</v>
          </cell>
          <cell r="G1187" t="str">
            <v>37.5 cl x 12</v>
          </cell>
          <cell r="I1187" t="str">
            <v>France</v>
          </cell>
          <cell r="K1187" t="str">
            <v>Loire Valley</v>
          </cell>
        </row>
        <row r="1188">
          <cell r="B1188">
            <v>10152</v>
          </cell>
          <cell r="D1188" t="str">
            <v>Kleine Zalze Cellar Selection Cabernet Sauvignon, Coastal Region</v>
          </cell>
          <cell r="G1188" t="str">
            <v>75 cl x 6</v>
          </cell>
          <cell r="I1188" t="str">
            <v>South Africa</v>
          </cell>
          <cell r="K1188" t="str">
            <v>Coastal Region</v>
          </cell>
        </row>
        <row r="1189">
          <cell r="B1189">
            <v>10296</v>
          </cell>
          <cell r="D1189" t="str">
            <v>Kleine Zalze Cellar Selection Sauvignon Blanc, Western Cape</v>
          </cell>
          <cell r="G1189" t="str">
            <v>75 cl x 6</v>
          </cell>
          <cell r="I1189" t="str">
            <v>South Africa</v>
          </cell>
          <cell r="K1189" t="str">
            <v>Stellenbosch</v>
          </cell>
        </row>
        <row r="1190">
          <cell r="B1190">
            <v>10308</v>
          </cell>
          <cell r="D1190" t="str">
            <v>Kleine Zalze Cellar Selection Bush Vines Chenin Blanc, Coastal Region</v>
          </cell>
          <cell r="G1190" t="str">
            <v>75 cl x 6</v>
          </cell>
          <cell r="I1190" t="str">
            <v>South Africa</v>
          </cell>
          <cell r="K1190" t="str">
            <v>Stellenbosch</v>
          </cell>
        </row>
        <row r="1191">
          <cell r="B1191">
            <v>11769</v>
          </cell>
          <cell r="D1191" t="str">
            <v>Kleine Zalze Cellar Selection Merlot, Coastal Region</v>
          </cell>
          <cell r="G1191" t="str">
            <v>75 cl x 6</v>
          </cell>
          <cell r="I1191" t="str">
            <v>South Africa</v>
          </cell>
          <cell r="K1191" t="str">
            <v>Stellenbosch</v>
          </cell>
        </row>
        <row r="1192">
          <cell r="B1192">
            <v>16803</v>
          </cell>
          <cell r="D1192" t="str">
            <v>Kleine Zalze Cellar Selection Pinotage, Coastal Region 14.5%</v>
          </cell>
          <cell r="G1192" t="str">
            <v>75 cl x 6</v>
          </cell>
          <cell r="I1192" t="str">
            <v>South Africa</v>
          </cell>
          <cell r="K1192" t="str">
            <v>Coastal Region</v>
          </cell>
        </row>
        <row r="1193">
          <cell r="B1193">
            <v>19531</v>
          </cell>
          <cell r="D1193" t="str">
            <v>Kleine Zalze Cellar Selection Rosé, Coastal Region</v>
          </cell>
          <cell r="G1193" t="str">
            <v>75 cl x 6</v>
          </cell>
          <cell r="I1193" t="str">
            <v>South Africa</v>
          </cell>
          <cell r="K1193" t="str">
            <v>Coastal Region</v>
          </cell>
        </row>
        <row r="1194">
          <cell r="B1194">
            <v>31445</v>
          </cell>
          <cell r="D1194" t="str">
            <v>Kleine Zalze Cellar Selection Chardonnay, Western Cape</v>
          </cell>
          <cell r="G1194" t="str">
            <v>75 cl x 6</v>
          </cell>
          <cell r="I1194" t="str">
            <v>South Africa</v>
          </cell>
          <cell r="K1194" t="str">
            <v>Western Cape</v>
          </cell>
        </row>
        <row r="1195">
          <cell r="B1195">
            <v>47109</v>
          </cell>
          <cell r="D1195" t="str">
            <v>Kleine Zalze Cellar Selection Pinotage, Coastal Region 14%</v>
          </cell>
          <cell r="G1195" t="str">
            <v>75 cl x 6</v>
          </cell>
          <cell r="I1195" t="str">
            <v>South Africa</v>
          </cell>
          <cell r="K1195" t="str">
            <v>Coastal Region</v>
          </cell>
        </row>
        <row r="1196">
          <cell r="B1196">
            <v>42069</v>
          </cell>
          <cell r="D1196" t="str">
            <v>Kleine Zalze Project Z Riesling, Western Cape</v>
          </cell>
          <cell r="G1196" t="str">
            <v>75 cl x 3</v>
          </cell>
          <cell r="I1196" t="str">
            <v>South Africa</v>
          </cell>
          <cell r="K1196" t="str">
            <v>Western Cape</v>
          </cell>
        </row>
        <row r="1197">
          <cell r="B1197">
            <v>42070</v>
          </cell>
          <cell r="D1197" t="str">
            <v>Kleine Zalze Project Z Grenache, Coastal Region</v>
          </cell>
          <cell r="G1197" t="str">
            <v>75 cl x 3</v>
          </cell>
          <cell r="I1197" t="str">
            <v>South Africa</v>
          </cell>
          <cell r="K1197" t="str">
            <v>Coastal Region</v>
          </cell>
        </row>
        <row r="1198">
          <cell r="B1198">
            <v>11115</v>
          </cell>
          <cell r="D1198" t="str">
            <v>Krug Grande Cuvée Brut</v>
          </cell>
          <cell r="G1198" t="str">
            <v>75 cl x 6</v>
          </cell>
          <cell r="I1198" t="str">
            <v>France</v>
          </cell>
          <cell r="K1198" t="str">
            <v>Champagne</v>
          </cell>
        </row>
        <row r="1199">
          <cell r="B1199">
            <v>44231</v>
          </cell>
          <cell r="D1199" t="str">
            <v>Krug Brut 2008</v>
          </cell>
          <cell r="G1199" t="str">
            <v>75 cl x 6</v>
          </cell>
          <cell r="I1199" t="str">
            <v>France</v>
          </cell>
          <cell r="K1199" t="str">
            <v>Champagne</v>
          </cell>
        </row>
        <row r="1200">
          <cell r="B1200">
            <v>71627</v>
          </cell>
          <cell r="D1200" t="str">
            <v>Krug Brut 2003</v>
          </cell>
          <cell r="G1200" t="str">
            <v>75 cl x 6</v>
          </cell>
          <cell r="I1200" t="str">
            <v>France</v>
          </cell>
          <cell r="K1200" t="str">
            <v>Champagne</v>
          </cell>
        </row>
        <row r="1201">
          <cell r="B1201">
            <v>72943</v>
          </cell>
          <cell r="D1201" t="str">
            <v>Krug Grande Cuvée Brut Gift Pack</v>
          </cell>
          <cell r="G1201" t="str">
            <v>75 cl x 6</v>
          </cell>
          <cell r="I1201" t="str">
            <v>France</v>
          </cell>
          <cell r="K1201" t="str">
            <v>Champagne</v>
          </cell>
        </row>
        <row r="1202">
          <cell r="B1202">
            <v>73677</v>
          </cell>
          <cell r="D1202" t="str">
            <v>Krug Brut 2006</v>
          </cell>
          <cell r="G1202" t="str">
            <v>75 cl x 6</v>
          </cell>
          <cell r="I1202" t="str">
            <v>France</v>
          </cell>
          <cell r="K1202" t="str">
            <v>Champagne</v>
          </cell>
        </row>
        <row r="1203">
          <cell r="B1203">
            <v>20534</v>
          </cell>
          <cell r="D1203" t="str">
            <v>Krug Grande Cuvée Brut</v>
          </cell>
          <cell r="G1203" t="str">
            <v>37.5 cl x 12</v>
          </cell>
          <cell r="I1203" t="str">
            <v>France</v>
          </cell>
          <cell r="K1203" t="str">
            <v>Champagne</v>
          </cell>
        </row>
        <row r="1204">
          <cell r="B1204">
            <v>19734</v>
          </cell>
          <cell r="D1204" t="str">
            <v>Krug Grande Cuvée Brut</v>
          </cell>
          <cell r="G1204" t="str">
            <v>1.5 lt x 3</v>
          </cell>
          <cell r="I1204" t="str">
            <v>France</v>
          </cell>
          <cell r="K1204" t="str">
            <v>Champagne</v>
          </cell>
        </row>
        <row r="1205">
          <cell r="B1205">
            <v>17006</v>
          </cell>
          <cell r="D1205" t="str">
            <v>Krug Brut Rosé</v>
          </cell>
          <cell r="G1205" t="str">
            <v>75 cl x 3</v>
          </cell>
          <cell r="I1205" t="str">
            <v>France</v>
          </cell>
          <cell r="K1205" t="str">
            <v>Champagne</v>
          </cell>
        </row>
        <row r="1206">
          <cell r="B1206">
            <v>74588</v>
          </cell>
          <cell r="D1206" t="str">
            <v>Krug Collection Case du Point a l'Univers 2003</v>
          </cell>
          <cell r="G1206" t="str">
            <v>75 cl x 3</v>
          </cell>
          <cell r="I1206" t="str">
            <v>France</v>
          </cell>
          <cell r="K1206" t="str">
            <v>Champagne</v>
          </cell>
        </row>
        <row r="1207">
          <cell r="B1207">
            <v>73347</v>
          </cell>
          <cell r="D1207" t="str">
            <v>Krug Clos du Mesnil 2004</v>
          </cell>
          <cell r="G1207" t="str">
            <v>75 cl x 1</v>
          </cell>
          <cell r="I1207" t="str">
            <v>France</v>
          </cell>
          <cell r="K1207" t="str">
            <v>Champagne</v>
          </cell>
        </row>
        <row r="1208">
          <cell r="B1208">
            <v>13428</v>
          </cell>
          <cell r="D1208" t="str">
            <v>La Campagne Merlot, Pays d’Oc</v>
          </cell>
          <cell r="G1208" t="str">
            <v>75 cl x 12</v>
          </cell>
          <cell r="I1208" t="str">
            <v>France</v>
          </cell>
          <cell r="K1208" t="str">
            <v>Languedoc-Roussillon</v>
          </cell>
        </row>
        <row r="1209">
          <cell r="B1209">
            <v>43129</v>
          </cell>
          <cell r="D1209" t="str">
            <v>La Campagne Viognier, Pays d’Oc</v>
          </cell>
          <cell r="G1209" t="str">
            <v>75 cl x 6</v>
          </cell>
          <cell r="I1209" t="str">
            <v>France</v>
          </cell>
          <cell r="K1209" t="str">
            <v>Languedoc-Roussillon</v>
          </cell>
        </row>
        <row r="1210">
          <cell r="B1210">
            <v>43134</v>
          </cell>
          <cell r="D1210" t="str">
            <v>La Campagne Syrah, Pays d’Oc</v>
          </cell>
          <cell r="G1210" t="str">
            <v>75 cl x 6</v>
          </cell>
          <cell r="I1210" t="str">
            <v>France</v>
          </cell>
          <cell r="K1210" t="str">
            <v>Languedoc-Roussillon</v>
          </cell>
        </row>
        <row r="1211">
          <cell r="B1211">
            <v>43136</v>
          </cell>
          <cell r="D1211" t="str">
            <v>La Campagne Sauvignon Blanc, Vin de France</v>
          </cell>
          <cell r="G1211" t="str">
            <v>75 cl x 6</v>
          </cell>
          <cell r="I1211" t="str">
            <v>France</v>
          </cell>
          <cell r="K1211" t="str">
            <v>Languedoc-Roussillon</v>
          </cell>
        </row>
        <row r="1212">
          <cell r="B1212">
            <v>43137</v>
          </cell>
          <cell r="D1212" t="str">
            <v>La Campagne Merlot, Pays d’Oc</v>
          </cell>
          <cell r="G1212" t="str">
            <v>75 cl x 6</v>
          </cell>
          <cell r="I1212" t="str">
            <v>France</v>
          </cell>
          <cell r="K1212" t="str">
            <v>Languedoc-Roussillon</v>
          </cell>
        </row>
        <row r="1213">
          <cell r="B1213">
            <v>43147</v>
          </cell>
          <cell r="D1213" t="str">
            <v>La Campagne Rosé de Cinsault, Vin Du France</v>
          </cell>
          <cell r="G1213" t="str">
            <v>75 cl x 6</v>
          </cell>
          <cell r="I1213" t="str">
            <v>France</v>
          </cell>
          <cell r="K1213" t="str">
            <v>Languedoc-Roussillon</v>
          </cell>
        </row>
        <row r="1214">
          <cell r="B1214">
            <v>43150</v>
          </cell>
          <cell r="D1214" t="str">
            <v>La Campagne Chardonnay, Pays d’Oc</v>
          </cell>
          <cell r="G1214" t="str">
            <v>75 cl x 6</v>
          </cell>
          <cell r="I1214" t="str">
            <v>France</v>
          </cell>
          <cell r="K1214" t="str">
            <v>Languedoc-Roussillon</v>
          </cell>
        </row>
        <row r="1215">
          <cell r="B1215">
            <v>46745</v>
          </cell>
          <cell r="D1215" t="str">
            <v>La Campagne Sauvignon Blanc 11%, Vin de France</v>
          </cell>
          <cell r="G1215" t="str">
            <v>75 cl x 6</v>
          </cell>
          <cell r="I1215" t="str">
            <v>France</v>
          </cell>
          <cell r="K1215" t="str">
            <v>Languedoc-Roussillon</v>
          </cell>
        </row>
        <row r="1216">
          <cell r="B1216">
            <v>47157</v>
          </cell>
          <cell r="D1216" t="str">
            <v>La Campagne Rosé de Cinsault, Vin de France 12%</v>
          </cell>
          <cell r="G1216" t="str">
            <v>75 cl x 6</v>
          </cell>
          <cell r="I1216" t="str">
            <v>France</v>
          </cell>
          <cell r="K1216" t="str">
            <v>Languedoc-Roussillon</v>
          </cell>
        </row>
        <row r="1217">
          <cell r="B1217">
            <v>38712</v>
          </cell>
          <cell r="D1217" t="str">
            <v>Domaine de Cala Classic Rosé, Provence (Direct Delivery)</v>
          </cell>
          <cell r="G1217" t="str">
            <v>1.5 lt x 6</v>
          </cell>
          <cell r="I1217" t="str">
            <v>France</v>
          </cell>
          <cell r="K1217" t="str">
            <v>France</v>
          </cell>
        </row>
        <row r="1218">
          <cell r="B1218">
            <v>11076</v>
          </cell>
          <cell r="D1218" t="str">
            <v>Lanson Black Label Brut NV</v>
          </cell>
          <cell r="G1218" t="str">
            <v>75 cl x 6</v>
          </cell>
          <cell r="I1218" t="str">
            <v>France</v>
          </cell>
          <cell r="K1218" t="str">
            <v>Champagne</v>
          </cell>
        </row>
        <row r="1219">
          <cell r="B1219">
            <v>20852</v>
          </cell>
          <cell r="D1219" t="str">
            <v>Lanson Brut Rosé NV</v>
          </cell>
          <cell r="G1219" t="str">
            <v>75 cl x 6</v>
          </cell>
          <cell r="I1219" t="str">
            <v>France</v>
          </cell>
          <cell r="K1219" t="str">
            <v>Champagne</v>
          </cell>
        </row>
        <row r="1220">
          <cell r="B1220">
            <v>22883</v>
          </cell>
          <cell r="D1220" t="str">
            <v>Lanson Extra Age Brut NV</v>
          </cell>
          <cell r="G1220" t="str">
            <v>75 cl x 6</v>
          </cell>
          <cell r="I1220" t="str">
            <v>France</v>
          </cell>
          <cell r="K1220" t="str">
            <v>Champagne</v>
          </cell>
        </row>
        <row r="1221">
          <cell r="B1221">
            <v>22884</v>
          </cell>
          <cell r="D1221" t="str">
            <v>Lanson Gold Label Vintage 2008</v>
          </cell>
          <cell r="G1221" t="str">
            <v>75 cl x 6</v>
          </cell>
          <cell r="I1221" t="str">
            <v>France</v>
          </cell>
          <cell r="K1221" t="str">
            <v>Champagne</v>
          </cell>
        </row>
        <row r="1222">
          <cell r="B1222">
            <v>26114</v>
          </cell>
          <cell r="D1222" t="str">
            <v>Lanson Brut White Label Sec NV</v>
          </cell>
          <cell r="G1222" t="str">
            <v>75 cl x 6</v>
          </cell>
          <cell r="I1222" t="str">
            <v>France</v>
          </cell>
          <cell r="K1222" t="str">
            <v>Champagne</v>
          </cell>
        </row>
        <row r="1223">
          <cell r="B1223">
            <v>28912</v>
          </cell>
          <cell r="D1223" t="str">
            <v>Lanson Père et Fils Brut NV</v>
          </cell>
          <cell r="G1223" t="str">
            <v>75 cl x 6</v>
          </cell>
          <cell r="I1223" t="str">
            <v>France</v>
          </cell>
          <cell r="K1223" t="str">
            <v>Champagne</v>
          </cell>
        </row>
        <row r="1224">
          <cell r="B1224">
            <v>29264</v>
          </cell>
          <cell r="D1224" t="str">
            <v>Searcys Own Label Champagne</v>
          </cell>
          <cell r="G1224" t="str">
            <v>75 cl x 6</v>
          </cell>
          <cell r="I1224" t="str">
            <v>France</v>
          </cell>
          <cell r="K1224" t="str">
            <v>Champagne</v>
          </cell>
        </row>
        <row r="1225">
          <cell r="B1225">
            <v>31186</v>
          </cell>
          <cell r="D1225" t="str">
            <v>Lanson Noble Cuvee Blanc de Blanc</v>
          </cell>
          <cell r="G1225" t="str">
            <v>75 cl x 6</v>
          </cell>
          <cell r="I1225" t="str">
            <v>France</v>
          </cell>
          <cell r="K1225" t="str">
            <v>Champagne</v>
          </cell>
        </row>
        <row r="1226">
          <cell r="B1226">
            <v>31471</v>
          </cell>
          <cell r="D1226" t="str">
            <v>Champagne Searcys Brut Rosé</v>
          </cell>
          <cell r="G1226" t="str">
            <v>75 cl x 6</v>
          </cell>
          <cell r="I1226" t="str">
            <v>France</v>
          </cell>
          <cell r="K1226" t="str">
            <v>Champagne</v>
          </cell>
        </row>
        <row r="1227">
          <cell r="B1227">
            <v>34650</v>
          </cell>
          <cell r="D1227" t="str">
            <v>Lanson Green Label Organic</v>
          </cell>
          <cell r="G1227" t="str">
            <v>75 cl x 6</v>
          </cell>
          <cell r="I1227" t="str">
            <v>France</v>
          </cell>
          <cell r="K1227" t="str">
            <v>Champagne</v>
          </cell>
        </row>
        <row r="1228">
          <cell r="B1228">
            <v>40244</v>
          </cell>
          <cell r="D1228" t="str">
            <v>Lanson Le Blanc de Blancs Brut NV</v>
          </cell>
          <cell r="G1228" t="str">
            <v>75 cl x 6</v>
          </cell>
          <cell r="I1228" t="str">
            <v>France</v>
          </cell>
          <cell r="K1228" t="str">
            <v>Champagne</v>
          </cell>
        </row>
        <row r="1229">
          <cell r="B1229">
            <v>40245</v>
          </cell>
          <cell r="D1229" t="str">
            <v>Lanson Le Black Reserve Brut NV</v>
          </cell>
          <cell r="G1229" t="str">
            <v>75 cl x 6</v>
          </cell>
          <cell r="I1229" t="str">
            <v>France</v>
          </cell>
          <cell r="K1229" t="str">
            <v>Champagne</v>
          </cell>
        </row>
        <row r="1230">
          <cell r="B1230">
            <v>71634</v>
          </cell>
          <cell r="D1230" t="str">
            <v>Lanson Gold Label 2008</v>
          </cell>
          <cell r="G1230" t="str">
            <v>75 cl x 6</v>
          </cell>
          <cell r="I1230" t="str">
            <v>France</v>
          </cell>
          <cell r="K1230" t="str">
            <v>Champagne</v>
          </cell>
        </row>
        <row r="1231">
          <cell r="B1231">
            <v>28058</v>
          </cell>
          <cell r="D1231" t="str">
            <v>Lanson Black Label Brut NV</v>
          </cell>
          <cell r="G1231" t="str">
            <v>20 cl x 12</v>
          </cell>
          <cell r="I1231" t="str">
            <v>France</v>
          </cell>
          <cell r="K1231" t="str">
            <v>Champagne</v>
          </cell>
        </row>
        <row r="1232">
          <cell r="B1232">
            <v>28182</v>
          </cell>
          <cell r="D1232" t="str">
            <v>Lanson Brut Rosé NV</v>
          </cell>
          <cell r="G1232" t="str">
            <v>20 cl x 12</v>
          </cell>
          <cell r="I1232" t="str">
            <v>France</v>
          </cell>
          <cell r="K1232" t="str">
            <v>Champagne</v>
          </cell>
        </row>
        <row r="1233">
          <cell r="B1233">
            <v>21067</v>
          </cell>
          <cell r="D1233" t="str">
            <v>Lanson Brut Rosé</v>
          </cell>
          <cell r="G1233" t="str">
            <v>37.5 cl x 12</v>
          </cell>
          <cell r="I1233" t="str">
            <v>France</v>
          </cell>
          <cell r="K1233" t="str">
            <v>Champagne</v>
          </cell>
        </row>
        <row r="1234">
          <cell r="B1234">
            <v>21403</v>
          </cell>
          <cell r="D1234" t="str">
            <v>Lanson Black Label Brut NV</v>
          </cell>
          <cell r="G1234" t="str">
            <v>37.5 cl x 12</v>
          </cell>
          <cell r="I1234" t="str">
            <v>France</v>
          </cell>
          <cell r="K1234" t="str">
            <v>Champagne</v>
          </cell>
        </row>
        <row r="1235">
          <cell r="B1235">
            <v>22855</v>
          </cell>
          <cell r="D1235" t="str">
            <v>Lanson Black Label Brut NV</v>
          </cell>
          <cell r="G1235" t="str">
            <v>1.5 lt x 3</v>
          </cell>
          <cell r="I1235" t="str">
            <v>France</v>
          </cell>
          <cell r="K1235" t="str">
            <v>Champagne</v>
          </cell>
        </row>
        <row r="1236">
          <cell r="B1236">
            <v>26115</v>
          </cell>
          <cell r="D1236" t="str">
            <v>Lanson White Label</v>
          </cell>
          <cell r="G1236" t="str">
            <v>1.5 lt x 3</v>
          </cell>
          <cell r="I1236" t="str">
            <v>France</v>
          </cell>
          <cell r="K1236" t="str">
            <v>Champagne</v>
          </cell>
        </row>
        <row r="1237">
          <cell r="B1237">
            <v>31469</v>
          </cell>
          <cell r="D1237" t="str">
            <v>Champagne Searcys Brut Magnum</v>
          </cell>
          <cell r="G1237" t="str">
            <v>1.5 lt x 3</v>
          </cell>
          <cell r="I1237" t="str">
            <v>France</v>
          </cell>
          <cell r="K1237" t="str">
            <v>Champagne</v>
          </cell>
        </row>
        <row r="1238">
          <cell r="B1238">
            <v>66422</v>
          </cell>
          <cell r="D1238" t="str">
            <v>Lanson Black Label NV</v>
          </cell>
          <cell r="G1238" t="str">
            <v>3 lt x 1</v>
          </cell>
          <cell r="I1238" t="str">
            <v>France</v>
          </cell>
          <cell r="K1238" t="str">
            <v>Champagne</v>
          </cell>
        </row>
        <row r="1239">
          <cell r="B1239">
            <v>32283</v>
          </cell>
          <cell r="D1239" t="str">
            <v>Lanson Père et Fils Magnum</v>
          </cell>
          <cell r="G1239" t="str">
            <v>150cl x 3</v>
          </cell>
          <cell r="I1239" t="str">
            <v>France</v>
          </cell>
          <cell r="K1239" t="str">
            <v>Champagne</v>
          </cell>
        </row>
        <row r="1240">
          <cell r="B1240">
            <v>22026</v>
          </cell>
          <cell r="D1240" t="str">
            <v>Louis Roederer Brut Vintage</v>
          </cell>
          <cell r="G1240" t="str">
            <v>75 cl x 6</v>
          </cell>
          <cell r="I1240" t="str">
            <v>France</v>
          </cell>
          <cell r="K1240" t="str">
            <v>Champagne</v>
          </cell>
        </row>
        <row r="1241">
          <cell r="B1241">
            <v>39734</v>
          </cell>
          <cell r="D1241" t="str">
            <v>Louis Roederer Vintage Rosé</v>
          </cell>
          <cell r="G1241" t="str">
            <v>75 cl x 6</v>
          </cell>
          <cell r="I1241" t="str">
            <v>France</v>
          </cell>
          <cell r="K1241" t="str">
            <v>Champagne</v>
          </cell>
        </row>
        <row r="1242">
          <cell r="B1242">
            <v>41163</v>
          </cell>
          <cell r="D1242" t="str">
            <v>Louis Roederer Collection NV</v>
          </cell>
          <cell r="G1242" t="str">
            <v>75 cl x 6</v>
          </cell>
          <cell r="I1242" t="str">
            <v>France</v>
          </cell>
          <cell r="K1242" t="str">
            <v>Champagne</v>
          </cell>
        </row>
        <row r="1243">
          <cell r="B1243">
            <v>20487</v>
          </cell>
          <cell r="D1243" t="str">
            <v>Louis Roederer Brut Premier NV</v>
          </cell>
          <cell r="G1243" t="str">
            <v>37.5 cl x 12</v>
          </cell>
          <cell r="I1243" t="str">
            <v>France</v>
          </cell>
          <cell r="K1243" t="str">
            <v>Champagne</v>
          </cell>
        </row>
        <row r="1244">
          <cell r="B1244">
            <v>11082</v>
          </cell>
          <cell r="D1244" t="str">
            <v>Mercier Brut</v>
          </cell>
          <cell r="G1244" t="str">
            <v>75 cl x 6</v>
          </cell>
          <cell r="I1244" t="str">
            <v>France</v>
          </cell>
          <cell r="K1244" t="str">
            <v>Champagne</v>
          </cell>
        </row>
        <row r="1245">
          <cell r="B1245">
            <v>11083</v>
          </cell>
          <cell r="D1245" t="str">
            <v>Mercier Brut Rosé</v>
          </cell>
          <cell r="G1245" t="str">
            <v>75 cl x 6</v>
          </cell>
          <cell r="I1245" t="str">
            <v>France</v>
          </cell>
          <cell r="K1245" t="str">
            <v>Champagne</v>
          </cell>
        </row>
        <row r="1246">
          <cell r="B1246">
            <v>32712</v>
          </cell>
          <cell r="D1246" t="str">
            <v>Champagne Mercier Blanc de Noirs</v>
          </cell>
          <cell r="G1246" t="str">
            <v>75 cl x 6</v>
          </cell>
          <cell r="I1246" t="str">
            <v>France</v>
          </cell>
          <cell r="K1246" t="str">
            <v>Champagne</v>
          </cell>
        </row>
        <row r="1247">
          <cell r="B1247">
            <v>25792</v>
          </cell>
          <cell r="D1247" t="str">
            <v>G.H. Mumm Blanc de Blancs, Mumm de Cramant Brut</v>
          </cell>
          <cell r="G1247" t="str">
            <v>75 cl x 6</v>
          </cell>
          <cell r="I1247" t="str">
            <v>France</v>
          </cell>
          <cell r="K1247" t="str">
            <v>Champagne</v>
          </cell>
        </row>
        <row r="1248">
          <cell r="B1248">
            <v>25793</v>
          </cell>
          <cell r="D1248" t="str">
            <v>G.H. Mumm Rosé Brut</v>
          </cell>
          <cell r="G1248" t="str">
            <v>75 cl x 6</v>
          </cell>
          <cell r="I1248" t="str">
            <v>France</v>
          </cell>
          <cell r="K1248" t="str">
            <v>Champagne</v>
          </cell>
        </row>
        <row r="1249">
          <cell r="B1249">
            <v>43383</v>
          </cell>
          <cell r="D1249" t="str">
            <v>G.H. Mumm Cordon Rouge Brut</v>
          </cell>
          <cell r="G1249" t="str">
            <v>75 cl x 6</v>
          </cell>
          <cell r="I1249" t="str">
            <v>France</v>
          </cell>
          <cell r="K1249" t="str">
            <v>Champagne</v>
          </cell>
        </row>
        <row r="1250">
          <cell r="B1250">
            <v>19313</v>
          </cell>
          <cell r="D1250" t="str">
            <v>G.H. Mumm Cordon Rouge Brut</v>
          </cell>
          <cell r="G1250" t="str">
            <v>1.5 lt x 3</v>
          </cell>
          <cell r="I1250" t="str">
            <v>France</v>
          </cell>
          <cell r="K1250" t="str">
            <v>Champagne</v>
          </cell>
        </row>
        <row r="1251">
          <cell r="B1251">
            <v>11098</v>
          </cell>
          <cell r="D1251" t="str">
            <v>Perrier-Jouët Grand Brut</v>
          </cell>
          <cell r="G1251" t="str">
            <v>75 cl x 6</v>
          </cell>
          <cell r="I1251" t="str">
            <v>France</v>
          </cell>
          <cell r="K1251" t="str">
            <v>Champagne</v>
          </cell>
        </row>
        <row r="1252">
          <cell r="B1252">
            <v>11113</v>
          </cell>
          <cell r="D1252" t="str">
            <v>Perrier-Jouët Belle Epoque Brut</v>
          </cell>
          <cell r="G1252" t="str">
            <v>75 cl x 6</v>
          </cell>
          <cell r="I1252" t="str">
            <v>France</v>
          </cell>
          <cell r="K1252" t="str">
            <v>Champagne</v>
          </cell>
        </row>
        <row r="1253">
          <cell r="B1253">
            <v>19275</v>
          </cell>
          <cell r="D1253" t="str">
            <v>Perrier-Jouët Blason Rosé</v>
          </cell>
          <cell r="G1253" t="str">
            <v>75 cl x 6</v>
          </cell>
          <cell r="I1253" t="str">
            <v>France</v>
          </cell>
          <cell r="K1253" t="str">
            <v>Champagne</v>
          </cell>
        </row>
        <row r="1254">
          <cell r="B1254">
            <v>19278</v>
          </cell>
          <cell r="D1254" t="str">
            <v>Perrier-Jouët Belle Epoque Rosé Brut</v>
          </cell>
          <cell r="G1254" t="str">
            <v>75 cl x 6</v>
          </cell>
          <cell r="I1254" t="str">
            <v>France</v>
          </cell>
          <cell r="K1254" t="str">
            <v>Champagne</v>
          </cell>
        </row>
        <row r="1255">
          <cell r="B1255">
            <v>32661</v>
          </cell>
          <cell r="D1255" t="str">
            <v>Perrier-Jouët Belle Epoque Luminous Vintage</v>
          </cell>
          <cell r="G1255" t="str">
            <v>75 cl x 6</v>
          </cell>
          <cell r="I1255" t="str">
            <v>France</v>
          </cell>
          <cell r="K1255" t="str">
            <v>Champagne</v>
          </cell>
        </row>
        <row r="1256">
          <cell r="B1256">
            <v>34399</v>
          </cell>
          <cell r="D1256" t="str">
            <v>Perrier-Jouët Blanc de Blanc</v>
          </cell>
          <cell r="G1256" t="str">
            <v>75 cl x 6</v>
          </cell>
          <cell r="I1256" t="str">
            <v>France</v>
          </cell>
          <cell r="K1256" t="str">
            <v>Champagne</v>
          </cell>
        </row>
        <row r="1257">
          <cell r="B1257">
            <v>19774</v>
          </cell>
          <cell r="D1257" t="str">
            <v>Perrier-Jouët Grand Brut</v>
          </cell>
          <cell r="G1257" t="str">
            <v>37.5 cl x 12</v>
          </cell>
          <cell r="I1257" t="str">
            <v>France</v>
          </cell>
          <cell r="K1257" t="str">
            <v>Champagne</v>
          </cell>
        </row>
        <row r="1258">
          <cell r="B1258">
            <v>19276</v>
          </cell>
          <cell r="D1258" t="str">
            <v>Perrier-Jouët Grand Brut</v>
          </cell>
          <cell r="G1258" t="str">
            <v>1.5 lt x 3</v>
          </cell>
          <cell r="I1258" t="str">
            <v>France</v>
          </cell>
          <cell r="K1258" t="str">
            <v>Champagne</v>
          </cell>
        </row>
        <row r="1259">
          <cell r="B1259">
            <v>19277</v>
          </cell>
          <cell r="D1259" t="str">
            <v>Perrier-Jouët Belle Epoque Brut</v>
          </cell>
          <cell r="G1259" t="str">
            <v>1.5 lt x 3</v>
          </cell>
          <cell r="I1259" t="str">
            <v>France</v>
          </cell>
          <cell r="K1259" t="str">
            <v>Champagne</v>
          </cell>
        </row>
        <row r="1260">
          <cell r="B1260">
            <v>37200</v>
          </cell>
          <cell r="D1260" t="str">
            <v>Perrier-Jouët Belle Epoque Luminous</v>
          </cell>
          <cell r="G1260" t="str">
            <v>1.5 lt x 3</v>
          </cell>
          <cell r="I1260" t="str">
            <v>France</v>
          </cell>
          <cell r="K1260" t="str">
            <v>Champagne</v>
          </cell>
        </row>
        <row r="1261">
          <cell r="B1261">
            <v>46066</v>
          </cell>
          <cell r="D1261" t="str">
            <v>Perrier-Jouët Belle Epoque Rosé 2007</v>
          </cell>
          <cell r="G1261" t="str">
            <v>1.5 lt x 3</v>
          </cell>
          <cell r="I1261" t="str">
            <v>France</v>
          </cell>
          <cell r="K1261" t="str">
            <v>Champagne</v>
          </cell>
        </row>
        <row r="1262">
          <cell r="B1262">
            <v>32076</v>
          </cell>
          <cell r="D1262" t="str">
            <v>Perrier-Jouët Grand Brut</v>
          </cell>
          <cell r="G1262" t="str">
            <v>3 lt x 1</v>
          </cell>
          <cell r="I1262" t="str">
            <v>France</v>
          </cell>
          <cell r="K1262" t="str">
            <v>Champagne</v>
          </cell>
        </row>
        <row r="1263">
          <cell r="B1263">
            <v>37310</v>
          </cell>
          <cell r="D1263" t="str">
            <v>Perrier-Jouët Belle Epoque Brut</v>
          </cell>
          <cell r="G1263" t="str">
            <v>3 lt x 1</v>
          </cell>
          <cell r="I1263" t="str">
            <v>France</v>
          </cell>
          <cell r="K1263" t="str">
            <v>Champagne</v>
          </cell>
        </row>
        <row r="1264">
          <cell r="B1264">
            <v>25423</v>
          </cell>
          <cell r="D1264" t="str">
            <v>Perrier-Jouët Belle Epoque Blanc de Blanc</v>
          </cell>
          <cell r="G1264" t="str">
            <v>75 cl x 3</v>
          </cell>
          <cell r="I1264" t="str">
            <v>France</v>
          </cell>
          <cell r="K1264" t="str">
            <v>Champagne</v>
          </cell>
        </row>
        <row r="1265">
          <cell r="B1265">
            <v>16240</v>
          </cell>
          <cell r="D1265" t="str">
            <v>Pommery Brut Royal</v>
          </cell>
          <cell r="G1265" t="str">
            <v>75 cl x 6</v>
          </cell>
          <cell r="I1265" t="str">
            <v>France</v>
          </cell>
          <cell r="K1265" t="str">
            <v>Champagne</v>
          </cell>
        </row>
        <row r="1266">
          <cell r="B1266">
            <v>17005</v>
          </cell>
          <cell r="D1266" t="str">
            <v>Pommery Brut Silver</v>
          </cell>
          <cell r="G1266" t="str">
            <v>75 cl x 6</v>
          </cell>
          <cell r="I1266" t="str">
            <v>France</v>
          </cell>
          <cell r="K1266" t="str">
            <v>Champagne</v>
          </cell>
        </row>
        <row r="1267">
          <cell r="B1267">
            <v>17650</v>
          </cell>
          <cell r="D1267" t="str">
            <v>Pommery Brut Rosé Royal</v>
          </cell>
          <cell r="G1267" t="str">
            <v>75 cl x 6</v>
          </cell>
          <cell r="I1267" t="str">
            <v>France</v>
          </cell>
          <cell r="K1267" t="str">
            <v>Champagne</v>
          </cell>
        </row>
        <row r="1268">
          <cell r="B1268">
            <v>17654</v>
          </cell>
          <cell r="D1268" t="str">
            <v>Pommery Louise</v>
          </cell>
          <cell r="G1268" t="str">
            <v>75 cl x 6</v>
          </cell>
          <cell r="I1268" t="str">
            <v>France</v>
          </cell>
          <cell r="K1268" t="str">
            <v>Champagne</v>
          </cell>
        </row>
        <row r="1269">
          <cell r="B1269">
            <v>17706</v>
          </cell>
          <cell r="D1269" t="str">
            <v>Pommery Grand Cru</v>
          </cell>
          <cell r="G1269" t="str">
            <v>75 cl x 6</v>
          </cell>
          <cell r="I1269" t="str">
            <v>France</v>
          </cell>
          <cell r="K1269" t="str">
            <v>Champagne</v>
          </cell>
        </row>
        <row r="1270">
          <cell r="B1270">
            <v>24070</v>
          </cell>
          <cell r="D1270" t="str">
            <v>Pommery Brut Rosé Apanage</v>
          </cell>
          <cell r="G1270" t="str">
            <v>75 cl x 6</v>
          </cell>
          <cell r="I1270" t="str">
            <v>France</v>
          </cell>
          <cell r="K1270" t="str">
            <v>Champagne</v>
          </cell>
        </row>
        <row r="1271">
          <cell r="B1271">
            <v>32780</v>
          </cell>
          <cell r="D1271" t="str">
            <v>Champagne Pommery Royal Blue Sky</v>
          </cell>
          <cell r="G1271" t="str">
            <v>75 cl x 6</v>
          </cell>
          <cell r="I1271" t="str">
            <v>France</v>
          </cell>
          <cell r="K1271" t="str">
            <v>Champagne</v>
          </cell>
        </row>
        <row r="1272">
          <cell r="B1272">
            <v>37629</v>
          </cell>
          <cell r="D1272" t="str">
            <v>Pommery Blanc de Blancs</v>
          </cell>
          <cell r="G1272" t="str">
            <v>75 cl x 6</v>
          </cell>
          <cell r="I1272" t="str">
            <v>France</v>
          </cell>
          <cell r="K1272" t="str">
            <v>Champagne</v>
          </cell>
        </row>
        <row r="1273">
          <cell r="B1273">
            <v>37709</v>
          </cell>
          <cell r="D1273" t="str">
            <v>Pommery Springtime</v>
          </cell>
          <cell r="G1273" t="str">
            <v>75 cl x 6</v>
          </cell>
          <cell r="I1273" t="str">
            <v>France</v>
          </cell>
          <cell r="K1273" t="str">
            <v>Champagne</v>
          </cell>
        </row>
        <row r="1274">
          <cell r="B1274">
            <v>38889</v>
          </cell>
          <cell r="D1274" t="str">
            <v>Pommery Brut Apanage</v>
          </cell>
          <cell r="G1274" t="str">
            <v>75 cl x 6</v>
          </cell>
          <cell r="I1274" t="str">
            <v>France</v>
          </cell>
          <cell r="K1274" t="str">
            <v>Champagne</v>
          </cell>
        </row>
        <row r="1275">
          <cell r="B1275">
            <v>39729</v>
          </cell>
          <cell r="D1275" t="str">
            <v>Pommery Rosé Lumière</v>
          </cell>
          <cell r="G1275" t="str">
            <v>75 cl x 6</v>
          </cell>
          <cell r="I1275" t="str">
            <v>France</v>
          </cell>
          <cell r="K1275" t="str">
            <v>Champagne</v>
          </cell>
        </row>
        <row r="1276">
          <cell r="B1276">
            <v>42542</v>
          </cell>
          <cell r="D1276" t="str">
            <v>Terras do Griffo Port</v>
          </cell>
          <cell r="G1276" t="str">
            <v>75 cl x 6</v>
          </cell>
          <cell r="I1276" t="str">
            <v>Portugal</v>
          </cell>
          <cell r="K1276" t="str">
            <v>Portugal</v>
          </cell>
        </row>
        <row r="1277">
          <cell r="B1277">
            <v>46484</v>
          </cell>
          <cell r="D1277" t="str">
            <v>Louis Pommery England Rose N/V, England</v>
          </cell>
          <cell r="G1277" t="str">
            <v>75 cl x 6</v>
          </cell>
          <cell r="I1277" t="str">
            <v>United Kingdom</v>
          </cell>
          <cell r="K1277" t="str">
            <v>England</v>
          </cell>
        </row>
        <row r="1278">
          <cell r="B1278">
            <v>71632</v>
          </cell>
          <cell r="D1278" t="str">
            <v>Pommery Grand Cru 2006</v>
          </cell>
          <cell r="G1278" t="str">
            <v>75 cl x 6</v>
          </cell>
          <cell r="I1278" t="str">
            <v>France</v>
          </cell>
          <cell r="K1278" t="str">
            <v>Champagne</v>
          </cell>
        </row>
        <row r="1279">
          <cell r="B1279">
            <v>72899</v>
          </cell>
          <cell r="D1279" t="str">
            <v>Pommery Brut Apanage</v>
          </cell>
          <cell r="G1279" t="str">
            <v>75 cl x 6</v>
          </cell>
          <cell r="I1279" t="str">
            <v>France</v>
          </cell>
          <cell r="K1279" t="str">
            <v>Champagne</v>
          </cell>
        </row>
        <row r="1280">
          <cell r="B1280">
            <v>21599</v>
          </cell>
          <cell r="D1280" t="str">
            <v>Pommery Pop</v>
          </cell>
          <cell r="G1280" t="str">
            <v>20 cl x 12</v>
          </cell>
          <cell r="I1280" t="str">
            <v>France</v>
          </cell>
          <cell r="K1280" t="str">
            <v>Champagne</v>
          </cell>
        </row>
        <row r="1281">
          <cell r="B1281">
            <v>17707</v>
          </cell>
          <cell r="D1281" t="str">
            <v>Pommery Brut Royal</v>
          </cell>
          <cell r="G1281" t="str">
            <v>37.5 cl x 12</v>
          </cell>
          <cell r="I1281" t="str">
            <v>France</v>
          </cell>
          <cell r="K1281" t="str">
            <v>Champagne</v>
          </cell>
        </row>
        <row r="1282">
          <cell r="B1282">
            <v>17656</v>
          </cell>
          <cell r="D1282" t="str">
            <v>Pommery Brut Royal</v>
          </cell>
          <cell r="G1282" t="str">
            <v>1.5 lt x 3</v>
          </cell>
          <cell r="I1282" t="str">
            <v>France</v>
          </cell>
          <cell r="K1282" t="str">
            <v>Champagne</v>
          </cell>
        </row>
        <row r="1283">
          <cell r="B1283">
            <v>39374</v>
          </cell>
          <cell r="D1283" t="str">
            <v>Pommery Brut Royal</v>
          </cell>
          <cell r="G1283" t="str">
            <v>3 lt x 1</v>
          </cell>
          <cell r="I1283" t="str">
            <v>France</v>
          </cell>
          <cell r="K1283" t="str">
            <v>Champagne</v>
          </cell>
        </row>
        <row r="1284">
          <cell r="B1284">
            <v>39730</v>
          </cell>
          <cell r="D1284" t="str">
            <v>Pommery Silver Lumière</v>
          </cell>
          <cell r="G1284" t="str">
            <v>150cl x 3</v>
          </cell>
          <cell r="I1284" t="str">
            <v>France</v>
          </cell>
          <cell r="K1284" t="str">
            <v>Champagne</v>
          </cell>
        </row>
        <row r="1285">
          <cell r="B1285">
            <v>72177</v>
          </cell>
          <cell r="D1285" t="str">
            <v>Pommery Apanage Rose</v>
          </cell>
          <cell r="G1285" t="str">
            <v>150cl x 3</v>
          </cell>
          <cell r="I1285" t="str">
            <v>France</v>
          </cell>
          <cell r="K1285" t="str">
            <v>Champagne</v>
          </cell>
        </row>
        <row r="1286">
          <cell r="B1286">
            <v>10265</v>
          </cell>
          <cell r="D1286" t="str">
            <v>Raimat Pirinenca Tempranillo Organic, Costers del Segre</v>
          </cell>
          <cell r="G1286" t="str">
            <v>75 cl x 6</v>
          </cell>
          <cell r="I1286" t="str">
            <v>Spain</v>
          </cell>
          <cell r="K1286" t="str">
            <v>Catalunya</v>
          </cell>
        </row>
        <row r="1287">
          <cell r="B1287">
            <v>10579</v>
          </cell>
          <cell r="D1287" t="str">
            <v>Raimat Castell Chardonnay, Costers del Segre</v>
          </cell>
          <cell r="G1287" t="str">
            <v>75 cl x 6</v>
          </cell>
          <cell r="I1287" t="str">
            <v>Spain</v>
          </cell>
          <cell r="K1287" t="str">
            <v>Catalunya</v>
          </cell>
        </row>
        <row r="1288">
          <cell r="B1288">
            <v>21910</v>
          </cell>
          <cell r="D1288" t="str">
            <v>Raimat Saira Albariño Costers del Segre</v>
          </cell>
          <cell r="G1288" t="str">
            <v>75 cl x 6</v>
          </cell>
          <cell r="I1288" t="str">
            <v>Spain</v>
          </cell>
          <cell r="K1288" t="str">
            <v>Catalunya</v>
          </cell>
        </row>
        <row r="1289">
          <cell r="B1289">
            <v>29255</v>
          </cell>
          <cell r="D1289" t="str">
            <v xml:space="preserve">Vol d'Ánima de Raimat Organic Tinto Costers del Segre, Raimat
</v>
          </cell>
          <cell r="G1289" t="str">
            <v>75 cl x 6</v>
          </cell>
          <cell r="I1289" t="str">
            <v>Spain</v>
          </cell>
          <cell r="K1289" t="str">
            <v>Catalunya</v>
          </cell>
        </row>
        <row r="1290">
          <cell r="B1290">
            <v>29256</v>
          </cell>
          <cell r="D1290" t="str">
            <v>Vol d'Ánima de Raimat Blanco, Costers del Segre</v>
          </cell>
          <cell r="G1290" t="str">
            <v>75 cl x 6</v>
          </cell>
          <cell r="I1290" t="str">
            <v>Spain</v>
          </cell>
          <cell r="K1290" t="str">
            <v>Catalunya</v>
          </cell>
        </row>
        <row r="1291">
          <cell r="B1291">
            <v>35116</v>
          </cell>
          <cell r="D1291" t="str">
            <v>Vol d'Ánima de Raimat Rosado Organic, Costers del Segre</v>
          </cell>
          <cell r="G1291" t="str">
            <v>75 cl x 6</v>
          </cell>
          <cell r="I1291" t="str">
            <v>Spain</v>
          </cell>
          <cell r="K1291" t="str">
            <v>Catalunya</v>
          </cell>
        </row>
        <row r="1292">
          <cell r="B1292">
            <v>35814</v>
          </cell>
          <cell r="D1292" t="str">
            <v>Raimat Moli Cabernet Sauvignon Costers del Segre</v>
          </cell>
          <cell r="G1292" t="str">
            <v>75 cl x 6</v>
          </cell>
          <cell r="I1292" t="str">
            <v>Spain</v>
          </cell>
          <cell r="K1292" t="str">
            <v>Catalunya</v>
          </cell>
        </row>
        <row r="1293">
          <cell r="B1293">
            <v>35816</v>
          </cell>
          <cell r="D1293" t="str">
            <v>Raimat Boira Organic Garnacha Catalunya</v>
          </cell>
          <cell r="G1293" t="str">
            <v>75 cl x 6</v>
          </cell>
          <cell r="I1293" t="str">
            <v>Spain</v>
          </cell>
          <cell r="K1293" t="str">
            <v>Catalunya</v>
          </cell>
        </row>
        <row r="1294">
          <cell r="B1294">
            <v>10182</v>
          </cell>
          <cell r="D1294" t="str">
            <v>Rondel Brut, Cava</v>
          </cell>
          <cell r="G1294" t="str">
            <v>75 cl x 6</v>
          </cell>
          <cell r="I1294" t="str">
            <v>Spain</v>
          </cell>
          <cell r="K1294" t="str">
            <v>Catalunya</v>
          </cell>
        </row>
        <row r="1295">
          <cell r="B1295">
            <v>47010</v>
          </cell>
          <cell r="D1295" t="str">
            <v>Rondel Brut, Cava 11%</v>
          </cell>
          <cell r="G1295" t="str">
            <v>75 cl x 6</v>
          </cell>
          <cell r="I1295" t="str">
            <v>Spain</v>
          </cell>
          <cell r="K1295" t="str">
            <v>Catalunya</v>
          </cell>
        </row>
        <row r="1296">
          <cell r="B1296">
            <v>10851</v>
          </cell>
          <cell r="D1296" t="str">
            <v>Barbera d’Asti Superiore, Casa Sant' Orsola</v>
          </cell>
          <cell r="G1296" t="str">
            <v>75 cl x 6</v>
          </cell>
          <cell r="I1296" t="str">
            <v>Italy</v>
          </cell>
          <cell r="K1296" t="str">
            <v>Piemonte</v>
          </cell>
        </row>
        <row r="1297">
          <cell r="B1297">
            <v>27216</v>
          </cell>
          <cell r="D1297" t="str">
            <v>Short Mile Bay Chardonnay, South Eastern Australia</v>
          </cell>
          <cell r="G1297" t="str">
            <v>75 cl x 6</v>
          </cell>
          <cell r="I1297" t="str">
            <v>Australia</v>
          </cell>
          <cell r="K1297" t="str">
            <v>South Eastern Australia</v>
          </cell>
        </row>
        <row r="1298">
          <cell r="B1298">
            <v>29193</v>
          </cell>
          <cell r="D1298" t="str">
            <v>Short Mile Bay Merlot, South Eastern Australia</v>
          </cell>
          <cell r="G1298" t="str">
            <v>75 cl x 6</v>
          </cell>
          <cell r="I1298" t="str">
            <v>Australia</v>
          </cell>
          <cell r="K1298" t="str">
            <v>South Eastern Australia</v>
          </cell>
        </row>
        <row r="1299">
          <cell r="B1299">
            <v>29196</v>
          </cell>
          <cell r="D1299" t="str">
            <v>Short Mile Bay Sauvignon Blanc, South Eastern Australia</v>
          </cell>
          <cell r="G1299" t="str">
            <v>75 cl x 6</v>
          </cell>
          <cell r="I1299" t="str">
            <v>Australia</v>
          </cell>
          <cell r="K1299" t="str">
            <v>South Eastern Australia</v>
          </cell>
        </row>
        <row r="1300">
          <cell r="B1300">
            <v>45353</v>
          </cell>
          <cell r="D1300" t="str">
            <v>Short Mile Bay Shiraz 11%, South Eastern Australia</v>
          </cell>
          <cell r="G1300" t="str">
            <v>75 cl x 6</v>
          </cell>
          <cell r="I1300" t="str">
            <v>Australia</v>
          </cell>
          <cell r="K1300" t="str">
            <v>South Eastern Australia</v>
          </cell>
        </row>
        <row r="1301">
          <cell r="B1301">
            <v>11087</v>
          </cell>
          <cell r="D1301" t="str">
            <v>Taittinger Brut Réserve, NV</v>
          </cell>
          <cell r="G1301" t="str">
            <v>75 cl x 6</v>
          </cell>
          <cell r="I1301" t="str">
            <v>France</v>
          </cell>
          <cell r="K1301" t="str">
            <v>Champagne</v>
          </cell>
        </row>
        <row r="1302">
          <cell r="B1302">
            <v>11103</v>
          </cell>
          <cell r="D1302" t="str">
            <v>Taittinger Prestige Brut Rosé</v>
          </cell>
          <cell r="G1302" t="str">
            <v>75 cl x 6</v>
          </cell>
          <cell r="I1302" t="str">
            <v>France</v>
          </cell>
          <cell r="K1302" t="str">
            <v>Champagne</v>
          </cell>
        </row>
        <row r="1303">
          <cell r="B1303">
            <v>18730</v>
          </cell>
          <cell r="D1303" t="str">
            <v>Taittinger Nocturne Sec</v>
          </cell>
          <cell r="G1303" t="str">
            <v>75 cl x 6</v>
          </cell>
          <cell r="I1303" t="str">
            <v>France</v>
          </cell>
          <cell r="K1303" t="str">
            <v>Champagne</v>
          </cell>
        </row>
        <row r="1304">
          <cell r="B1304">
            <v>19310</v>
          </cell>
          <cell r="D1304" t="str">
            <v>Taittinger Prelude</v>
          </cell>
          <cell r="G1304" t="str">
            <v>75 cl x 6</v>
          </cell>
          <cell r="I1304" t="str">
            <v>France</v>
          </cell>
          <cell r="K1304" t="str">
            <v>Champagne</v>
          </cell>
        </row>
        <row r="1305">
          <cell r="B1305">
            <v>20557</v>
          </cell>
          <cell r="D1305" t="str">
            <v>Taittinger Les Folies de la Marquetterie NV</v>
          </cell>
          <cell r="G1305" t="str">
            <v>75 cl x 6</v>
          </cell>
          <cell r="I1305" t="str">
            <v>France</v>
          </cell>
          <cell r="K1305" t="str">
            <v>Champagne</v>
          </cell>
        </row>
        <row r="1306">
          <cell r="B1306">
            <v>32276</v>
          </cell>
          <cell r="D1306" t="str">
            <v>Taittinger Chester Grosvenor Exclusive Label (Runcorn Only)</v>
          </cell>
          <cell r="G1306" t="str">
            <v>75 cl x 6</v>
          </cell>
          <cell r="I1306" t="str">
            <v>France</v>
          </cell>
          <cell r="K1306" t="str">
            <v>Champagne</v>
          </cell>
        </row>
        <row r="1307">
          <cell r="B1307">
            <v>68011</v>
          </cell>
          <cell r="D1307" t="str">
            <v>Taittinger Prelude Grands Crus NV</v>
          </cell>
          <cell r="G1307" t="str">
            <v>75 cl x 6</v>
          </cell>
          <cell r="I1307" t="str">
            <v>France</v>
          </cell>
          <cell r="K1307" t="str">
            <v>Champagne</v>
          </cell>
        </row>
        <row r="1308">
          <cell r="B1308">
            <v>11132</v>
          </cell>
          <cell r="D1308" t="str">
            <v>Taittinger Brut Réserve NV</v>
          </cell>
          <cell r="G1308" t="str">
            <v>37.5 cl x 12</v>
          </cell>
          <cell r="I1308" t="str">
            <v>France</v>
          </cell>
          <cell r="K1308" t="str">
            <v>Champagne</v>
          </cell>
        </row>
        <row r="1309">
          <cell r="B1309">
            <v>22323</v>
          </cell>
          <cell r="D1309" t="str">
            <v>Taittinger Nocturne Sec</v>
          </cell>
          <cell r="G1309" t="str">
            <v>37.5 cl x 12</v>
          </cell>
          <cell r="I1309" t="str">
            <v>France</v>
          </cell>
          <cell r="K1309" t="str">
            <v>Champagne</v>
          </cell>
        </row>
        <row r="1310">
          <cell r="B1310">
            <v>22648</v>
          </cell>
          <cell r="D1310" t="str">
            <v>Taittinger Prestige Brut Rosé</v>
          </cell>
          <cell r="G1310" t="str">
            <v>37.5 cl x 12</v>
          </cell>
          <cell r="I1310" t="str">
            <v>France</v>
          </cell>
          <cell r="K1310" t="str">
            <v>Champagne</v>
          </cell>
        </row>
        <row r="1311">
          <cell r="B1311">
            <v>11143</v>
          </cell>
          <cell r="D1311" t="str">
            <v>Taittinger Brut Réserve, NV</v>
          </cell>
          <cell r="G1311" t="str">
            <v>1.5 lt x 3</v>
          </cell>
          <cell r="I1311" t="str">
            <v>France</v>
          </cell>
          <cell r="K1311" t="str">
            <v>Champagne</v>
          </cell>
        </row>
        <row r="1312">
          <cell r="B1312">
            <v>18544</v>
          </cell>
          <cell r="D1312" t="str">
            <v>Taittinger Prestige Brut Rosé</v>
          </cell>
          <cell r="G1312" t="str">
            <v>1.5 lt x 3</v>
          </cell>
          <cell r="I1312" t="str">
            <v>France</v>
          </cell>
          <cell r="K1312" t="str">
            <v>Champagne</v>
          </cell>
        </row>
        <row r="1313">
          <cell r="B1313">
            <v>39347</v>
          </cell>
          <cell r="D1313" t="str">
            <v>Taittinger Comtes de Champagne Blanc de Blancs Brut</v>
          </cell>
          <cell r="G1313" t="str">
            <v>1.5 lt x 3</v>
          </cell>
          <cell r="I1313" t="str">
            <v>France</v>
          </cell>
          <cell r="K1313" t="str">
            <v>Champagne</v>
          </cell>
        </row>
        <row r="1314">
          <cell r="B1314">
            <v>17511</v>
          </cell>
          <cell r="D1314" t="str">
            <v>Taittinger Brut Réserve, NV</v>
          </cell>
          <cell r="G1314" t="str">
            <v>3 lt x 1</v>
          </cell>
          <cell r="I1314" t="str">
            <v>France</v>
          </cell>
          <cell r="K1314" t="str">
            <v>Champagne</v>
          </cell>
        </row>
        <row r="1315">
          <cell r="B1315">
            <v>41645</v>
          </cell>
          <cell r="D1315" t="str">
            <v>Taittinger Brut Reserve NV Nebuchadnezzar Direct Delivery</v>
          </cell>
          <cell r="G1315" t="str">
            <v>15 lt x 1</v>
          </cell>
          <cell r="I1315" t="str">
            <v>France</v>
          </cell>
          <cell r="K1315" t="str">
            <v>Champagne</v>
          </cell>
        </row>
        <row r="1316">
          <cell r="B1316">
            <v>33534</v>
          </cell>
          <cell r="D1316" t="str">
            <v>Taittinger Brut Reserve NV Methuselah</v>
          </cell>
          <cell r="G1316" t="str">
            <v>6 lt x 1</v>
          </cell>
          <cell r="I1316" t="str">
            <v>France</v>
          </cell>
          <cell r="K1316" t="str">
            <v>Champagne</v>
          </cell>
        </row>
        <row r="1317">
          <cell r="B1317">
            <v>11105</v>
          </cell>
          <cell r="D1317" t="str">
            <v>Taittinger Comtes de Champagne Blanc de Blancs Brut 2011</v>
          </cell>
          <cell r="G1317" t="str">
            <v>75 cl x 6</v>
          </cell>
          <cell r="I1317" t="str">
            <v>France</v>
          </cell>
          <cell r="K1317" t="str">
            <v>Champagne</v>
          </cell>
        </row>
        <row r="1318">
          <cell r="B1318">
            <v>11106</v>
          </cell>
          <cell r="D1318" t="str">
            <v>Taittinger Comtes de Champagne Brut Rosé 2007</v>
          </cell>
          <cell r="G1318" t="str">
            <v>75 cl x 6</v>
          </cell>
          <cell r="I1318" t="str">
            <v>France</v>
          </cell>
          <cell r="K1318" t="str">
            <v>Champagne</v>
          </cell>
        </row>
        <row r="1319">
          <cell r="B1319">
            <v>46347</v>
          </cell>
          <cell r="D1319" t="str">
            <v>Taittinger Comtes de Champagne Blanc de Blancs Brut 2012</v>
          </cell>
          <cell r="G1319" t="str">
            <v>75 cl x 6</v>
          </cell>
          <cell r="I1319" t="str">
            <v>France</v>
          </cell>
          <cell r="K1319" t="str">
            <v>Champagne</v>
          </cell>
        </row>
        <row r="1320">
          <cell r="B1320">
            <v>46668</v>
          </cell>
          <cell r="D1320" t="str">
            <v>Taittinger Comtes de Champagne Blanc de Blancs Brut 2013</v>
          </cell>
          <cell r="G1320" t="str">
            <v>75 cl x 6</v>
          </cell>
          <cell r="I1320" t="str">
            <v>France</v>
          </cell>
          <cell r="K1320" t="str">
            <v>Champagne</v>
          </cell>
        </row>
        <row r="1321">
          <cell r="B1321">
            <v>71629</v>
          </cell>
          <cell r="D1321" t="str">
            <v>Taittinger Comtes de Champagne Blanc de Blancs Brut 2006</v>
          </cell>
          <cell r="G1321" t="str">
            <v>75 cl x 6</v>
          </cell>
          <cell r="I1321" t="str">
            <v>France</v>
          </cell>
          <cell r="K1321" t="str">
            <v>Champagne</v>
          </cell>
        </row>
        <row r="1322">
          <cell r="B1322">
            <v>71630</v>
          </cell>
          <cell r="D1322" t="str">
            <v>FW TATT COMTES 07 75x6</v>
          </cell>
          <cell r="G1322" t="str">
            <v>75 cl x 6</v>
          </cell>
          <cell r="I1322" t="str">
            <v>France</v>
          </cell>
          <cell r="K1322" t="str">
            <v>Champagne</v>
          </cell>
        </row>
        <row r="1323">
          <cell r="B1323">
            <v>71631</v>
          </cell>
          <cell r="D1323" t="str">
            <v>Taittinger Comtes de Champagne Brut Rosé 2006</v>
          </cell>
          <cell r="G1323" t="str">
            <v>75 cl x 6</v>
          </cell>
          <cell r="I1323" t="str">
            <v>France</v>
          </cell>
          <cell r="K1323" t="str">
            <v>Champagne</v>
          </cell>
        </row>
        <row r="1324">
          <cell r="B1324">
            <v>45866</v>
          </cell>
          <cell r="D1324" t="str">
            <v>Taittinger Comtes de Champagne Brut Rosé</v>
          </cell>
          <cell r="G1324" t="str">
            <v>75 cl x 3</v>
          </cell>
          <cell r="I1324" t="str">
            <v>France</v>
          </cell>
          <cell r="K1324" t="str">
            <v>Champagne</v>
          </cell>
        </row>
        <row r="1325">
          <cell r="B1325">
            <v>11993</v>
          </cell>
          <cell r="D1325" t="str">
            <v>Gran Coronas, Cabernet Sauvignon Reserva Penedès, Torres</v>
          </cell>
          <cell r="G1325" t="str">
            <v>75 cl x 12</v>
          </cell>
          <cell r="I1325" t="str">
            <v>Spain</v>
          </cell>
          <cell r="K1325" t="str">
            <v>Catalunya</v>
          </cell>
        </row>
        <row r="1326">
          <cell r="B1326">
            <v>12036</v>
          </cell>
          <cell r="D1326" t="str">
            <v>Viña Esmeralda, Catalunya, Torres</v>
          </cell>
          <cell r="G1326" t="str">
            <v>75 cl x 12</v>
          </cell>
          <cell r="I1326" t="str">
            <v>Spain</v>
          </cell>
          <cell r="K1326" t="str">
            <v>Catalunya</v>
          </cell>
        </row>
        <row r="1327">
          <cell r="B1327">
            <v>19522</v>
          </cell>
          <cell r="D1327" t="str">
            <v>Celeste, Ribera del Duero Crianza, Torres</v>
          </cell>
          <cell r="G1327" t="str">
            <v>75 cl x 6</v>
          </cell>
          <cell r="I1327" t="str">
            <v>Spain</v>
          </cell>
          <cell r="K1327" t="str">
            <v>Castilla y Leon</v>
          </cell>
        </row>
        <row r="1328">
          <cell r="B1328">
            <v>11984</v>
          </cell>
          <cell r="D1328" t="str">
            <v>Fransola, Sauvignon Blanc Penedès, Torres</v>
          </cell>
          <cell r="G1328" t="str">
            <v>75 cl x 6</v>
          </cell>
          <cell r="I1328" t="str">
            <v>Spain</v>
          </cell>
          <cell r="K1328" t="str">
            <v>Catalunya</v>
          </cell>
        </row>
        <row r="1329">
          <cell r="B1329">
            <v>11979</v>
          </cell>
          <cell r="D1329" t="str">
            <v>Viña Sol, Penedès, Torres</v>
          </cell>
          <cell r="G1329" t="str">
            <v>75 cl x 12</v>
          </cell>
          <cell r="I1329" t="str">
            <v>Spain</v>
          </cell>
          <cell r="K1329" t="str">
            <v>Catalunya</v>
          </cell>
        </row>
        <row r="1330">
          <cell r="B1330">
            <v>12015</v>
          </cell>
          <cell r="D1330" t="str">
            <v>Sangre de Toro, Catalunya, Torres</v>
          </cell>
          <cell r="G1330" t="str">
            <v>75 cl x 12</v>
          </cell>
          <cell r="I1330" t="str">
            <v>Spain</v>
          </cell>
          <cell r="K1330" t="str">
            <v>Catalunya</v>
          </cell>
        </row>
        <row r="1331">
          <cell r="B1331">
            <v>12016</v>
          </cell>
          <cell r="D1331" t="str">
            <v>Coronas, Tempranillo Catalunya, Torres</v>
          </cell>
          <cell r="G1331" t="str">
            <v>75 cl x 12</v>
          </cell>
          <cell r="I1331" t="str">
            <v>Spain</v>
          </cell>
          <cell r="K1331" t="str">
            <v>Catalunya</v>
          </cell>
        </row>
        <row r="1332">
          <cell r="B1332">
            <v>12017</v>
          </cell>
          <cell r="D1332" t="str">
            <v>De Casta Rosado Catalunya, Torres</v>
          </cell>
          <cell r="G1332" t="str">
            <v>75 cl x 12</v>
          </cell>
          <cell r="I1332" t="str">
            <v>Spain</v>
          </cell>
          <cell r="K1332" t="str">
            <v>Catalunya</v>
          </cell>
        </row>
        <row r="1333">
          <cell r="B1333">
            <v>12038</v>
          </cell>
          <cell r="D1333" t="str">
            <v>San Valentín, Catalunya, Torres</v>
          </cell>
          <cell r="G1333" t="str">
            <v>75 cl x 12</v>
          </cell>
          <cell r="I1333" t="str">
            <v>Spain</v>
          </cell>
          <cell r="K1333" t="str">
            <v>Catalunya</v>
          </cell>
        </row>
        <row r="1334">
          <cell r="B1334">
            <v>12090</v>
          </cell>
          <cell r="D1334" t="str">
            <v>Mas Rabell Blanco Catalunya, Torres</v>
          </cell>
          <cell r="G1334" t="str">
            <v>75 cl x 12</v>
          </cell>
          <cell r="I1334" t="str">
            <v>Spain</v>
          </cell>
          <cell r="K1334" t="str">
            <v>Catalunya</v>
          </cell>
        </row>
        <row r="1335">
          <cell r="B1335">
            <v>12091</v>
          </cell>
          <cell r="D1335" t="str">
            <v>Mas Rabell Tinto Catalunya, Torres</v>
          </cell>
          <cell r="G1335" t="str">
            <v>75 cl x 12</v>
          </cell>
          <cell r="I1335" t="str">
            <v>Spain</v>
          </cell>
          <cell r="K1335" t="str">
            <v>Catalunya</v>
          </cell>
        </row>
        <row r="1336">
          <cell r="B1336">
            <v>17920</v>
          </cell>
          <cell r="D1336" t="str">
            <v>Mas Rabell Rosado Catalunya, Torres</v>
          </cell>
          <cell r="G1336" t="str">
            <v>75 cl x 12</v>
          </cell>
          <cell r="I1336" t="str">
            <v>Spain</v>
          </cell>
          <cell r="K1336" t="str">
            <v>Catalunya</v>
          </cell>
        </row>
        <row r="1337">
          <cell r="B1337">
            <v>20956</v>
          </cell>
          <cell r="D1337" t="str">
            <v>Torres Salmos, Priorat</v>
          </cell>
          <cell r="G1337" t="str">
            <v>75 cl x 6</v>
          </cell>
          <cell r="I1337" t="str">
            <v>Spain</v>
          </cell>
          <cell r="K1337" t="str">
            <v>Catalunya</v>
          </cell>
        </row>
        <row r="1338">
          <cell r="B1338">
            <v>21428</v>
          </cell>
          <cell r="D1338" t="str">
            <v>Torres Vina Sol Rosado, Catalunya</v>
          </cell>
          <cell r="G1338" t="str">
            <v>75 cl x 6</v>
          </cell>
          <cell r="I1338" t="str">
            <v>Spain</v>
          </cell>
          <cell r="K1338" t="str">
            <v>Catalunya</v>
          </cell>
        </row>
        <row r="1339">
          <cell r="B1339">
            <v>24465</v>
          </cell>
          <cell r="D1339" t="str">
            <v>Natureo Muscat (0.0% ABV) Torres</v>
          </cell>
          <cell r="G1339" t="str">
            <v>75 cl x 6</v>
          </cell>
          <cell r="I1339" t="str">
            <v>Spain</v>
          </cell>
          <cell r="K1339" t="str">
            <v>Catalunya</v>
          </cell>
        </row>
        <row r="1340">
          <cell r="B1340">
            <v>24466</v>
          </cell>
          <cell r="D1340" t="str">
            <v>Altos Ibéricos, Rioja Crianza, Torres</v>
          </cell>
          <cell r="G1340" t="str">
            <v>75 cl x 6</v>
          </cell>
          <cell r="I1340" t="str">
            <v>Spain</v>
          </cell>
          <cell r="K1340" t="str">
            <v>Rioja</v>
          </cell>
        </row>
        <row r="1341">
          <cell r="B1341">
            <v>26527</v>
          </cell>
          <cell r="D1341" t="str">
            <v>Natureo Syrah (0.0% ABV) Torres</v>
          </cell>
          <cell r="G1341" t="str">
            <v>75 cl x 6</v>
          </cell>
          <cell r="I1341" t="str">
            <v>Spain</v>
          </cell>
          <cell r="K1341" t="str">
            <v>Catalunya</v>
          </cell>
        </row>
        <row r="1342">
          <cell r="B1342">
            <v>26528</v>
          </cell>
          <cell r="D1342" t="str">
            <v>Natureo Rosado (0.0% ABV) Torres</v>
          </cell>
          <cell r="G1342" t="str">
            <v>75 cl x 6</v>
          </cell>
          <cell r="I1342" t="str">
            <v>Spain</v>
          </cell>
          <cell r="K1342" t="str">
            <v>Catalunya</v>
          </cell>
        </row>
        <row r="1343">
          <cell r="B1343">
            <v>11978</v>
          </cell>
          <cell r="D1343" t="str">
            <v>Floralis Moscatel Oro Catalunya, Torres</v>
          </cell>
          <cell r="G1343" t="str">
            <v>50 cl x 6</v>
          </cell>
          <cell r="I1343" t="str">
            <v>Spain</v>
          </cell>
          <cell r="K1343" t="str">
            <v>Catalunya</v>
          </cell>
        </row>
        <row r="1344">
          <cell r="B1344">
            <v>11088</v>
          </cell>
          <cell r="D1344" t="str">
            <v>Veuve Clicquot Yellow Label Brut NV</v>
          </cell>
          <cell r="G1344" t="str">
            <v>75 cl x 6</v>
          </cell>
          <cell r="I1344" t="str">
            <v>France</v>
          </cell>
          <cell r="K1344" t="str">
            <v>Champagne</v>
          </cell>
        </row>
        <row r="1345">
          <cell r="B1345">
            <v>11095</v>
          </cell>
          <cell r="D1345" t="str">
            <v>Veuve Clicquot Vintage Réserve Brut</v>
          </cell>
          <cell r="G1345" t="str">
            <v>75 cl x 6</v>
          </cell>
          <cell r="I1345" t="str">
            <v>France</v>
          </cell>
          <cell r="K1345" t="str">
            <v>Champagne</v>
          </cell>
        </row>
        <row r="1346">
          <cell r="B1346">
            <v>17847</v>
          </cell>
          <cell r="D1346" t="str">
            <v>Veuve Clicquot La Grande Dame 2015</v>
          </cell>
          <cell r="G1346" t="str">
            <v>75 cl x 6</v>
          </cell>
          <cell r="I1346" t="str">
            <v>France</v>
          </cell>
          <cell r="K1346" t="str">
            <v>Champagne</v>
          </cell>
        </row>
        <row r="1347">
          <cell r="B1347">
            <v>19602</v>
          </cell>
          <cell r="D1347" t="str">
            <v>Veuve Clicquot Brut Rosé NV</v>
          </cell>
          <cell r="G1347" t="str">
            <v>75 cl x 6</v>
          </cell>
          <cell r="I1347" t="str">
            <v>France</v>
          </cell>
          <cell r="K1347" t="str">
            <v>Champagne</v>
          </cell>
        </row>
        <row r="1348">
          <cell r="B1348">
            <v>31008</v>
          </cell>
          <cell r="D1348" t="str">
            <v>Veuve Clicquot Rich NV</v>
          </cell>
          <cell r="G1348" t="str">
            <v>75 cl x 6</v>
          </cell>
          <cell r="I1348" t="str">
            <v>France</v>
          </cell>
          <cell r="K1348" t="str">
            <v>Champagne</v>
          </cell>
        </row>
        <row r="1349">
          <cell r="B1349">
            <v>31472</v>
          </cell>
          <cell r="D1349" t="str">
            <v>Veuve Clicquot Yellow Gift Box</v>
          </cell>
          <cell r="G1349" t="str">
            <v>75 cl x 6</v>
          </cell>
          <cell r="I1349" t="str">
            <v>France</v>
          </cell>
          <cell r="K1349" t="str">
            <v>Champagne</v>
          </cell>
        </row>
        <row r="1350">
          <cell r="B1350">
            <v>32839</v>
          </cell>
          <cell r="D1350" t="str">
            <v>Veuve Clicquot Rich Rosé</v>
          </cell>
          <cell r="G1350" t="str">
            <v>75 cl x 6</v>
          </cell>
          <cell r="I1350" t="str">
            <v>France</v>
          </cell>
          <cell r="K1350" t="str">
            <v>Champagne</v>
          </cell>
        </row>
        <row r="1351">
          <cell r="B1351">
            <v>34436</v>
          </cell>
          <cell r="D1351" t="str">
            <v>Veuve Clicquot Extra Brut Extra Old</v>
          </cell>
          <cell r="G1351" t="str">
            <v>75 cl x 6</v>
          </cell>
          <cell r="I1351" t="str">
            <v>France</v>
          </cell>
          <cell r="K1351" t="str">
            <v>Champagne</v>
          </cell>
        </row>
        <row r="1352">
          <cell r="B1352">
            <v>36608</v>
          </cell>
          <cell r="D1352" t="str">
            <v>Veuve Clicquot Demi Sec NV</v>
          </cell>
          <cell r="G1352" t="str">
            <v>75 cl x 6</v>
          </cell>
          <cell r="I1352" t="str">
            <v>France</v>
          </cell>
          <cell r="K1352" t="str">
            <v>Champagne</v>
          </cell>
        </row>
        <row r="1353">
          <cell r="B1353">
            <v>37201</v>
          </cell>
          <cell r="D1353" t="str">
            <v>Veuve Clicquot Vintage Gift Box</v>
          </cell>
          <cell r="G1353" t="str">
            <v>75 cl x 6</v>
          </cell>
          <cell r="I1353" t="str">
            <v>France</v>
          </cell>
          <cell r="K1353" t="str">
            <v>Champagne</v>
          </cell>
        </row>
        <row r="1354">
          <cell r="B1354">
            <v>40895</v>
          </cell>
          <cell r="D1354" t="str">
            <v>Veuve Clicquot La Grande Dame Rose</v>
          </cell>
          <cell r="G1354" t="str">
            <v>75 cl x 6</v>
          </cell>
          <cell r="I1354" t="str">
            <v>France</v>
          </cell>
          <cell r="K1354" t="str">
            <v>Champagne</v>
          </cell>
        </row>
        <row r="1355">
          <cell r="B1355">
            <v>46493</v>
          </cell>
          <cell r="D1355" t="str">
            <v>Veuve Clicquot La Grande Dame Rose</v>
          </cell>
          <cell r="G1355" t="str">
            <v>75 cl x 6</v>
          </cell>
          <cell r="I1355" t="str">
            <v>France</v>
          </cell>
          <cell r="K1355" t="str">
            <v>Champagne</v>
          </cell>
        </row>
        <row r="1356">
          <cell r="B1356">
            <v>72935</v>
          </cell>
          <cell r="D1356" t="str">
            <v>Veuve Clicquot Yellow Label Brut NV Gift Pack</v>
          </cell>
          <cell r="G1356" t="str">
            <v>75 cl x 6</v>
          </cell>
          <cell r="I1356" t="str">
            <v>France</v>
          </cell>
          <cell r="K1356" t="str">
            <v>Champagne</v>
          </cell>
        </row>
        <row r="1357">
          <cell r="B1357">
            <v>72936</v>
          </cell>
          <cell r="D1357" t="str">
            <v>Veuve Clicquot Brut Rosé NV Gift Pack</v>
          </cell>
          <cell r="G1357" t="str">
            <v>75 cl x 6</v>
          </cell>
          <cell r="I1357" t="str">
            <v>France</v>
          </cell>
          <cell r="K1357" t="str">
            <v>Champagne</v>
          </cell>
        </row>
        <row r="1358">
          <cell r="B1358">
            <v>17777</v>
          </cell>
          <cell r="D1358" t="str">
            <v>Veuve Clicquot Yellow Label Brut NV</v>
          </cell>
          <cell r="G1358" t="str">
            <v>37.5 cl x 12</v>
          </cell>
          <cell r="I1358" t="str">
            <v>France</v>
          </cell>
          <cell r="K1358" t="str">
            <v>Champagne</v>
          </cell>
        </row>
        <row r="1359">
          <cell r="B1359">
            <v>12185</v>
          </cell>
          <cell r="D1359" t="str">
            <v>Veuve Clicquot Yellow Label Brut NV</v>
          </cell>
          <cell r="G1359" t="str">
            <v>1.5 lt x 3</v>
          </cell>
          <cell r="I1359" t="str">
            <v>France</v>
          </cell>
          <cell r="K1359" t="str">
            <v>Champagne</v>
          </cell>
        </row>
        <row r="1360">
          <cell r="B1360">
            <v>37535</v>
          </cell>
          <cell r="D1360" t="str">
            <v>Veuve Clicquot Vintage (M Restuarant Only)</v>
          </cell>
          <cell r="G1360" t="str">
            <v>1.5 lt x 3</v>
          </cell>
          <cell r="I1360" t="str">
            <v>France</v>
          </cell>
          <cell r="K1360" t="str">
            <v>Champagne</v>
          </cell>
        </row>
        <row r="1361">
          <cell r="B1361">
            <v>42541</v>
          </cell>
          <cell r="D1361" t="str">
            <v>Veuve Clicquot Rosé NV</v>
          </cell>
          <cell r="G1361" t="str">
            <v>1.5 lt x 3</v>
          </cell>
          <cell r="I1361" t="str">
            <v>France</v>
          </cell>
          <cell r="K1361" t="str">
            <v>Champagne</v>
          </cell>
        </row>
        <row r="1362">
          <cell r="B1362">
            <v>17534</v>
          </cell>
          <cell r="D1362" t="str">
            <v>Veuve Cliquot Yellow Label Brut NV</v>
          </cell>
          <cell r="G1362" t="str">
            <v>3 lt x 1</v>
          </cell>
          <cell r="I1362" t="str">
            <v>France</v>
          </cell>
          <cell r="K1362" t="str">
            <v>Champagne</v>
          </cell>
        </row>
        <row r="1363">
          <cell r="B1363">
            <v>36892</v>
          </cell>
          <cell r="D1363" t="str">
            <v>Veuve Clicquot Yellow Label</v>
          </cell>
          <cell r="G1363" t="str">
            <v>6 lt x 1</v>
          </cell>
          <cell r="I1363" t="str">
            <v>France</v>
          </cell>
          <cell r="K1363" t="str">
            <v>Champagne</v>
          </cell>
        </row>
        <row r="1364">
          <cell r="B1364">
            <v>75210</v>
          </cell>
          <cell r="D1364" t="str">
            <v>Veuve Clicquot Yellow Label Brut NV</v>
          </cell>
          <cell r="G1364" t="str">
            <v>900 cl x 1</v>
          </cell>
          <cell r="I1364" t="str">
            <v>France</v>
          </cell>
          <cell r="K1364" t="str">
            <v>Champagne</v>
          </cell>
        </row>
        <row r="1365">
          <cell r="B1365">
            <v>13329</v>
          </cell>
          <cell r="D1365" t="str">
            <v>Vidal Reserve Syrah, Gimblett Gravels</v>
          </cell>
          <cell r="G1365" t="str">
            <v>75 cl x 6</v>
          </cell>
          <cell r="I1365" t="str">
            <v>New Zealand</v>
          </cell>
          <cell r="K1365" t="str">
            <v>Hawke's Bay</v>
          </cell>
        </row>
        <row r="1366">
          <cell r="B1366">
            <v>13481</v>
          </cell>
          <cell r="D1366" t="str">
            <v>Vidal Sauvignon Blanc, Marlborough</v>
          </cell>
          <cell r="G1366" t="str">
            <v>75 cl x 6</v>
          </cell>
          <cell r="I1366" t="str">
            <v>New Zealand</v>
          </cell>
          <cell r="K1366" t="str">
            <v>Marlborough</v>
          </cell>
        </row>
        <row r="1367">
          <cell r="B1367">
            <v>13482</v>
          </cell>
          <cell r="D1367" t="str">
            <v>Vidal Reserve Pinot Noir, Marlborough</v>
          </cell>
          <cell r="G1367" t="str">
            <v>75 cl x 6</v>
          </cell>
          <cell r="I1367" t="str">
            <v>New Zealand</v>
          </cell>
          <cell r="K1367" t="str">
            <v>Marlborough</v>
          </cell>
        </row>
        <row r="1368">
          <cell r="B1368">
            <v>29098</v>
          </cell>
          <cell r="D1368" t="str">
            <v>Vidal Reserve Chardonnay, Hawkes Bay</v>
          </cell>
          <cell r="G1368" t="str">
            <v>75 cl x 6</v>
          </cell>
          <cell r="I1368" t="str">
            <v>New Zealand</v>
          </cell>
          <cell r="K1368" t="str">
            <v>Hawke's Bay</v>
          </cell>
        </row>
        <row r="1369">
          <cell r="B1369">
            <v>34057</v>
          </cell>
          <cell r="D1369" t="str">
            <v>Vita Sangiovese, IGT Puglia</v>
          </cell>
          <cell r="G1369" t="str">
            <v>75 cl x 12</v>
          </cell>
          <cell r="I1369" t="str">
            <v>Italy</v>
          </cell>
          <cell r="K1369" t="str">
            <v>Puglia</v>
          </cell>
        </row>
        <row r="1370">
          <cell r="B1370">
            <v>44805</v>
          </cell>
          <cell r="D1370" t="str">
            <v>Vita Lucido Pinot Grigio IGT Pavia</v>
          </cell>
          <cell r="G1370" t="str">
            <v>75 cl x 12</v>
          </cell>
          <cell r="I1370" t="str">
            <v>Italy</v>
          </cell>
        </row>
        <row r="1371">
          <cell r="B1371">
            <v>46051</v>
          </cell>
          <cell r="D1371" t="str">
            <v xml:space="preserve">Vita Sangiovese, IGT Puglia 11%
</v>
          </cell>
          <cell r="G1371" t="str">
            <v>75 cl x 12</v>
          </cell>
          <cell r="I1371" t="str">
            <v>Italy</v>
          </cell>
          <cell r="K1371" t="str">
            <v>Puglia</v>
          </cell>
        </row>
        <row r="1372">
          <cell r="B1372">
            <v>46063</v>
          </cell>
          <cell r="D1372" t="str">
            <v>Vita Lucido Pinot Grigio IGT Pavia 10.5%</v>
          </cell>
          <cell r="G1372" t="str">
            <v>75 cl x 12</v>
          </cell>
          <cell r="I1372" t="str">
            <v>Italy</v>
          </cell>
        </row>
        <row r="1373">
          <cell r="B1373">
            <v>46080</v>
          </cell>
          <cell r="D1373" t="str">
            <v xml:space="preserve">Vita Zinfandel Rosato, Puglia 10.5%
</v>
          </cell>
          <cell r="G1373" t="str">
            <v>75 cl x 12</v>
          </cell>
          <cell r="I1373" t="str">
            <v>Italy</v>
          </cell>
          <cell r="K1373" t="str">
            <v>Puglia</v>
          </cell>
        </row>
        <row r="1374">
          <cell r="B1374">
            <v>47040</v>
          </cell>
          <cell r="D1374" t="str">
            <v>Vita Sangiovese 11% IGT Puglia</v>
          </cell>
          <cell r="G1374" t="str">
            <v>75 cl x 12</v>
          </cell>
          <cell r="I1374" t="str">
            <v>Italy</v>
          </cell>
          <cell r="K1374" t="str">
            <v>Puglia</v>
          </cell>
        </row>
        <row r="1375">
          <cell r="B1375">
            <v>47203</v>
          </cell>
          <cell r="D1375" t="str">
            <v>Vita Zinfandel Rosato, Puglia 11.5</v>
          </cell>
          <cell r="G1375" t="str">
            <v>75 cl x 12</v>
          </cell>
          <cell r="I1375" t="str">
            <v>Italy</v>
          </cell>
          <cell r="K1375" t="str">
            <v>Puglia</v>
          </cell>
        </row>
        <row r="1376">
          <cell r="B1376">
            <v>10041</v>
          </cell>
          <cell r="D1376" t="str">
            <v>Regency Cream Sherry</v>
          </cell>
          <cell r="G1376" t="str">
            <v>75 cl x 6</v>
          </cell>
          <cell r="I1376" t="str">
            <v>Spain</v>
          </cell>
          <cell r="K1376" t="str">
            <v>Andalucía</v>
          </cell>
        </row>
        <row r="1377">
          <cell r="B1377">
            <v>10060</v>
          </cell>
          <cell r="D1377" t="str">
            <v>Regency Medium Dry Sherry</v>
          </cell>
          <cell r="G1377" t="str">
            <v>75 cl x 6</v>
          </cell>
          <cell r="I1377" t="str">
            <v>Spain</v>
          </cell>
          <cell r="K1377" t="str">
            <v>Andalucía</v>
          </cell>
        </row>
        <row r="1378">
          <cell r="B1378">
            <v>12197</v>
          </cell>
          <cell r="D1378" t="str">
            <v xml:space="preserve">Regency Fino Sherry 15%
</v>
          </cell>
          <cell r="G1378" t="str">
            <v>75 cl x 6</v>
          </cell>
          <cell r="I1378" t="str">
            <v>Spain</v>
          </cell>
          <cell r="K1378" t="str">
            <v>Andalucía</v>
          </cell>
        </row>
        <row r="1379">
          <cell r="B1379">
            <v>24379</v>
          </cell>
          <cell r="D1379" t="str">
            <v>Hardys Mill Cellars Chardonnay, South Eastern Australia</v>
          </cell>
          <cell r="G1379" t="str">
            <v>75 cl x 6</v>
          </cell>
          <cell r="I1379" t="str">
            <v>Australia</v>
          </cell>
          <cell r="K1379" t="str">
            <v>South Eastern Australia</v>
          </cell>
        </row>
        <row r="1380">
          <cell r="B1380">
            <v>27131</v>
          </cell>
          <cell r="D1380" t="str">
            <v>Fantinel Spumante Prosecco Extra Dry Magnum</v>
          </cell>
          <cell r="G1380" t="str">
            <v>1.5 lt x 4</v>
          </cell>
          <cell r="I1380" t="str">
            <v>Italy</v>
          </cell>
          <cell r="K1380" t="str">
            <v>Prosecco</v>
          </cell>
        </row>
        <row r="1381">
          <cell r="B1381">
            <v>14077</v>
          </cell>
          <cell r="D1381" t="str">
            <v>Fantinel Spumante Prosecco Extra Dry</v>
          </cell>
          <cell r="G1381" t="str">
            <v>75 cl x 6</v>
          </cell>
          <cell r="I1381" t="str">
            <v>Italy</v>
          </cell>
          <cell r="K1381" t="str">
            <v>Prosecco</v>
          </cell>
        </row>
        <row r="1382">
          <cell r="B1382">
            <v>20772</v>
          </cell>
          <cell r="D1382" t="str">
            <v>Fantinel Spumante 'One &amp; Only' Rosato Brut</v>
          </cell>
          <cell r="G1382" t="str">
            <v>75 cl x 6</v>
          </cell>
          <cell r="I1382" t="str">
            <v>Italy</v>
          </cell>
          <cell r="K1382" t="str">
            <v>Campania</v>
          </cell>
        </row>
        <row r="1383">
          <cell r="B1383">
            <v>27130</v>
          </cell>
          <cell r="D1383" t="str">
            <v>La Roncaia Eclisse Venezia Giulia</v>
          </cell>
          <cell r="G1383" t="str">
            <v>75 cl x 6</v>
          </cell>
          <cell r="I1383" t="str">
            <v>Italy</v>
          </cell>
          <cell r="K1383" t="str">
            <v>Friuli-Venezia Giulia</v>
          </cell>
        </row>
        <row r="1384">
          <cell r="B1384">
            <v>27136</v>
          </cell>
          <cell r="D1384" t="str">
            <v>La Roncaia Refosco Friuli Colli Orientali</v>
          </cell>
          <cell r="G1384" t="str">
            <v>75 cl x 6</v>
          </cell>
          <cell r="I1384" t="str">
            <v>Italy</v>
          </cell>
          <cell r="K1384" t="str">
            <v>Friuli-Venezia Giulia</v>
          </cell>
        </row>
        <row r="1385">
          <cell r="B1385">
            <v>28329</v>
          </cell>
          <cell r="D1385" t="str">
            <v>Fantinel Spumante 'One &amp; Only' Single Vineyard Prosecco Brut</v>
          </cell>
          <cell r="G1385" t="str">
            <v>75 cl x 6</v>
          </cell>
          <cell r="I1385" t="str">
            <v>Italy</v>
          </cell>
          <cell r="K1385" t="str">
            <v>Prosecco</v>
          </cell>
        </row>
        <row r="1386">
          <cell r="B1386">
            <v>37479</v>
          </cell>
          <cell r="D1386" t="str">
            <v>La Roncaia Friulano Friuli Colli Orientali</v>
          </cell>
          <cell r="G1386" t="str">
            <v>75 cl x 6</v>
          </cell>
          <cell r="I1386" t="str">
            <v>Italy</v>
          </cell>
          <cell r="K1386" t="str">
            <v>Friuli-Venezia Giulia</v>
          </cell>
        </row>
        <row r="1387">
          <cell r="B1387">
            <v>38069</v>
          </cell>
          <cell r="D1387" t="str">
            <v>Cottonmill Prosecco Brut</v>
          </cell>
          <cell r="G1387" t="str">
            <v>75 cl x 6</v>
          </cell>
          <cell r="I1387" t="str">
            <v>Italy</v>
          </cell>
          <cell r="K1387" t="str">
            <v>Prosecco</v>
          </cell>
        </row>
        <row r="1388">
          <cell r="B1388">
            <v>31725</v>
          </cell>
          <cell r="D1388" t="str">
            <v>Fantinel Prosecco Extra Dry</v>
          </cell>
          <cell r="G1388" t="str">
            <v>20 cl x 24</v>
          </cell>
          <cell r="I1388" t="str">
            <v>Italy</v>
          </cell>
          <cell r="K1388" t="str">
            <v>Prosecco</v>
          </cell>
        </row>
        <row r="1389">
          <cell r="B1389">
            <v>17934</v>
          </cell>
          <cell r="D1389" t="str">
            <v>Corte Vigna Pinot Grigio IGT Terre Di Chieti</v>
          </cell>
          <cell r="G1389" t="str">
            <v>75 cl x 12</v>
          </cell>
          <cell r="I1389" t="str">
            <v>Italy</v>
          </cell>
          <cell r="K1389" t="str">
            <v>Abruzzo</v>
          </cell>
        </row>
        <row r="1390">
          <cell r="B1390">
            <v>25786</v>
          </cell>
          <cell r="D1390" t="str">
            <v>Corte Vigna Chardonnay, Italia</v>
          </cell>
          <cell r="G1390" t="str">
            <v>75 cl x 12</v>
          </cell>
          <cell r="I1390" t="str">
            <v>Italy</v>
          </cell>
          <cell r="K1390" t="str">
            <v>Italy</v>
          </cell>
        </row>
        <row r="1391">
          <cell r="B1391">
            <v>44810</v>
          </cell>
          <cell r="D1391" t="str">
            <v>Corte Vigna Merlot Italia 11%</v>
          </cell>
          <cell r="G1391" t="str">
            <v>75 cl x 12</v>
          </cell>
          <cell r="I1391" t="str">
            <v>Italy</v>
          </cell>
          <cell r="K1391" t="str">
            <v>Italy</v>
          </cell>
        </row>
        <row r="1392">
          <cell r="B1392">
            <v>45954</v>
          </cell>
          <cell r="D1392" t="str">
            <v xml:space="preserve">Corte Vigna Pinot Grigio IGT Terre Di Chieti 10.5%
</v>
          </cell>
          <cell r="G1392" t="str">
            <v>75 cl x 12</v>
          </cell>
          <cell r="I1392" t="str">
            <v>Italy</v>
          </cell>
          <cell r="K1392" t="str">
            <v>Abruzzo</v>
          </cell>
        </row>
        <row r="1393">
          <cell r="B1393">
            <v>46013</v>
          </cell>
          <cell r="D1393" t="str">
            <v xml:space="preserve">Corte Vigna Pinot Grigio Rosato, Lazio 10.5%
</v>
          </cell>
          <cell r="G1393" t="str">
            <v>75 cl x 12</v>
          </cell>
          <cell r="I1393" t="str">
            <v>Italy</v>
          </cell>
          <cell r="K1393" t="str">
            <v>Italy</v>
          </cell>
        </row>
        <row r="1394">
          <cell r="B1394">
            <v>11081</v>
          </cell>
          <cell r="D1394" t="str">
            <v>Louis Roederer Cristal Brut</v>
          </cell>
          <cell r="G1394" t="str">
            <v>75 cl x 6</v>
          </cell>
          <cell r="I1394" t="str">
            <v>France</v>
          </cell>
          <cell r="K1394" t="str">
            <v>Champagne</v>
          </cell>
        </row>
        <row r="1395">
          <cell r="B1395">
            <v>73794</v>
          </cell>
          <cell r="D1395" t="str">
            <v>Louis Roederer Cristal Brut 2012</v>
          </cell>
          <cell r="G1395" t="str">
            <v>75 cl x 6</v>
          </cell>
          <cell r="I1395" t="str">
            <v>France</v>
          </cell>
          <cell r="K1395" t="str">
            <v>Champagne</v>
          </cell>
        </row>
        <row r="1396">
          <cell r="B1396">
            <v>22165</v>
          </cell>
          <cell r="D1396" t="str">
            <v>Louis Roederer Cristal Rosé</v>
          </cell>
          <cell r="G1396" t="str">
            <v>75 cl x 3</v>
          </cell>
          <cell r="I1396" t="str">
            <v>France</v>
          </cell>
          <cell r="K1396" t="str">
            <v>Champagne</v>
          </cell>
        </row>
        <row r="1397">
          <cell r="B1397">
            <v>28363</v>
          </cell>
          <cell r="D1397" t="str">
            <v>Louis Roederer Cristal</v>
          </cell>
          <cell r="G1397" t="str">
            <v>1.5 lt x 1</v>
          </cell>
          <cell r="I1397" t="str">
            <v>France</v>
          </cell>
          <cell r="K1397" t="str">
            <v>Champagne</v>
          </cell>
        </row>
        <row r="1398">
          <cell r="B1398">
            <v>46068</v>
          </cell>
          <cell r="D1398" t="str">
            <v>Louis Roederer Cristal Rosé 2012</v>
          </cell>
          <cell r="G1398" t="str">
            <v>1.5 lt x 1</v>
          </cell>
          <cell r="I1398" t="str">
            <v>France</v>
          </cell>
          <cell r="K1398" t="str">
            <v>Champagne</v>
          </cell>
        </row>
        <row r="1399">
          <cell r="B1399">
            <v>71624</v>
          </cell>
          <cell r="D1399" t="str">
            <v>Roederer Cristal 2007</v>
          </cell>
          <cell r="G1399" t="str">
            <v>1.5 lt x 1</v>
          </cell>
          <cell r="I1399" t="str">
            <v>France</v>
          </cell>
          <cell r="K1399" t="str">
            <v>Champagne</v>
          </cell>
        </row>
        <row r="1400">
          <cell r="B1400">
            <v>10338</v>
          </cell>
          <cell r="D1400" t="str">
            <v>Graham's Late Bottled Vintage Port</v>
          </cell>
          <cell r="G1400" t="str">
            <v>75 cl x 6</v>
          </cell>
          <cell r="I1400" t="str">
            <v>Portugal</v>
          </cell>
          <cell r="K1400" t="str">
            <v>Douro</v>
          </cell>
        </row>
        <row r="1401">
          <cell r="B1401">
            <v>25815</v>
          </cell>
          <cell r="D1401" t="str">
            <v>Graham’s Quinta dos Malvedos Vintage Port</v>
          </cell>
          <cell r="G1401" t="str">
            <v>75 cl x 6</v>
          </cell>
          <cell r="I1401" t="str">
            <v>Portugal</v>
          </cell>
          <cell r="K1401" t="str">
            <v>Douro</v>
          </cell>
        </row>
        <row r="1402">
          <cell r="B1402">
            <v>26657</v>
          </cell>
          <cell r="D1402" t="str">
            <v>Graham's 30 Year Old Tawny Port</v>
          </cell>
          <cell r="G1402" t="str">
            <v>75 cl x 6</v>
          </cell>
          <cell r="I1402" t="str">
            <v>Portugal</v>
          </cell>
          <cell r="K1402" t="str">
            <v>Douro</v>
          </cell>
        </row>
        <row r="1403">
          <cell r="B1403">
            <v>28253</v>
          </cell>
          <cell r="D1403" t="str">
            <v>Graham's 10 Year Old Tawny Port</v>
          </cell>
          <cell r="G1403" t="str">
            <v>75 cl x 6</v>
          </cell>
          <cell r="I1403" t="str">
            <v>Portugal</v>
          </cell>
          <cell r="K1403" t="str">
            <v>Douro</v>
          </cell>
        </row>
        <row r="1404">
          <cell r="B1404">
            <v>28256</v>
          </cell>
          <cell r="D1404" t="str">
            <v>Graham's Fine White Port</v>
          </cell>
          <cell r="G1404" t="str">
            <v>75 cl x 6</v>
          </cell>
          <cell r="I1404" t="str">
            <v>Portugal</v>
          </cell>
          <cell r="K1404" t="str">
            <v>Douro</v>
          </cell>
        </row>
        <row r="1405">
          <cell r="B1405">
            <v>28342</v>
          </cell>
          <cell r="D1405" t="str">
            <v>Graham's 20 Year Old Tawny Port</v>
          </cell>
          <cell r="G1405" t="str">
            <v>75 cl x 6</v>
          </cell>
          <cell r="I1405" t="str">
            <v>Portugal</v>
          </cell>
          <cell r="K1405" t="str">
            <v>Douro</v>
          </cell>
        </row>
        <row r="1406">
          <cell r="B1406">
            <v>38074</v>
          </cell>
          <cell r="D1406" t="str">
            <v>Graham's Blend No 5 White Port</v>
          </cell>
          <cell r="G1406" t="str">
            <v>75 cl x 6</v>
          </cell>
          <cell r="I1406" t="str">
            <v>Portugal</v>
          </cell>
          <cell r="K1406" t="str">
            <v>Douro</v>
          </cell>
        </row>
        <row r="1407">
          <cell r="B1407">
            <v>36628</v>
          </cell>
          <cell r="D1407" t="str">
            <v>Graham's 10 Year Old Tawny Port</v>
          </cell>
          <cell r="G1407" t="str">
            <v>20 cl x 12</v>
          </cell>
          <cell r="I1407" t="str">
            <v>Portugal</v>
          </cell>
          <cell r="K1407" t="str">
            <v>Douro</v>
          </cell>
        </row>
        <row r="1408">
          <cell r="B1408">
            <v>13377</v>
          </cell>
          <cell r="D1408" t="str">
            <v>Graham's Late Bottled Vintage Port</v>
          </cell>
          <cell r="G1408" t="str">
            <v>37.5 cl x 12</v>
          </cell>
          <cell r="I1408" t="str">
            <v>Portugal</v>
          </cell>
          <cell r="K1408" t="str">
            <v>Douro</v>
          </cell>
        </row>
        <row r="1409">
          <cell r="B1409">
            <v>11320</v>
          </cell>
          <cell r="D1409" t="str">
            <v>Anjou Rosé, J. Tourville</v>
          </cell>
          <cell r="G1409" t="str">
            <v>75 cl x 6</v>
          </cell>
          <cell r="I1409" t="str">
            <v>France</v>
          </cell>
          <cell r="K1409" t="str">
            <v>Loire Valley</v>
          </cell>
        </row>
        <row r="1410">
          <cell r="B1410">
            <v>11436</v>
          </cell>
          <cell r="D1410" t="str">
            <v>Cuvée des Vignerons Blanc, Vin de France</v>
          </cell>
          <cell r="G1410" t="str">
            <v>75 cl x 6</v>
          </cell>
          <cell r="I1410" t="str">
            <v>France</v>
          </cell>
          <cell r="K1410" t="str">
            <v>France</v>
          </cell>
        </row>
        <row r="1411">
          <cell r="B1411">
            <v>11445</v>
          </cell>
          <cell r="D1411" t="str">
            <v>Cuvée des Vignerons Rouge, Vin de France</v>
          </cell>
          <cell r="G1411" t="str">
            <v>75 cl x 6</v>
          </cell>
          <cell r="I1411" t="str">
            <v>France</v>
          </cell>
          <cell r="K1411" t="str">
            <v>France</v>
          </cell>
        </row>
        <row r="1412">
          <cell r="B1412">
            <v>44419</v>
          </cell>
          <cell r="D1412" t="str">
            <v>Le Beau Sud Malbec Noir, Pays d’Oc</v>
          </cell>
          <cell r="G1412" t="str">
            <v>75 cl x 6</v>
          </cell>
          <cell r="I1412" t="str">
            <v>France</v>
          </cell>
          <cell r="K1412" t="str">
            <v>France</v>
          </cell>
        </row>
        <row r="1413">
          <cell r="B1413">
            <v>47106</v>
          </cell>
          <cell r="D1413" t="str">
            <v>Cuvée des Vignerons Rouge, Vin de France 12%</v>
          </cell>
          <cell r="G1413" t="str">
            <v>75 cl x 6</v>
          </cell>
          <cell r="I1413" t="str">
            <v>France</v>
          </cell>
          <cell r="K1413" t="str">
            <v>France</v>
          </cell>
        </row>
        <row r="1414">
          <cell r="B1414">
            <v>37555</v>
          </cell>
          <cell r="D1414" t="str">
            <v>Wolf Blass Yellow Label Sparkling, Australia</v>
          </cell>
          <cell r="G1414" t="str">
            <v>75 cl x 6</v>
          </cell>
          <cell r="I1414" t="str">
            <v>Australia</v>
          </cell>
          <cell r="K1414" t="str">
            <v>Australia</v>
          </cell>
        </row>
        <row r="1415">
          <cell r="B1415">
            <v>14083</v>
          </cell>
          <cell r="D1415" t="str">
            <v>Fantinel Sant’Helena “Rocciaponca” Pinot Grigio Collio</v>
          </cell>
          <cell r="G1415" t="str">
            <v>75 cl x 12</v>
          </cell>
          <cell r="I1415" t="str">
            <v>Italy</v>
          </cell>
          <cell r="K1415" t="str">
            <v>Friuli-Venezia Giulia</v>
          </cell>
        </row>
        <row r="1416">
          <cell r="B1416">
            <v>34109</v>
          </cell>
          <cell r="D1416" t="str">
            <v>Fantinel Sant' Helena Cabernet Sauvignon Venezia Giulia</v>
          </cell>
          <cell r="G1416" t="str">
            <v>75 cl x 6</v>
          </cell>
          <cell r="I1416" t="str">
            <v>Italy</v>
          </cell>
          <cell r="K1416" t="str">
            <v>Venezie</v>
          </cell>
        </row>
        <row r="1417">
          <cell r="B1417">
            <v>34110</v>
          </cell>
          <cell r="D1417" t="str">
            <v>Fantinel Sant’Helena “Rijeka” Friulano Collio</v>
          </cell>
          <cell r="G1417" t="str">
            <v>75 cl x 6</v>
          </cell>
          <cell r="I1417" t="str">
            <v>Italy</v>
          </cell>
          <cell r="K1417" t="str">
            <v>Friuli-Venezia Giulia</v>
          </cell>
        </row>
        <row r="1418">
          <cell r="B1418">
            <v>34111</v>
          </cell>
          <cell r="D1418" t="str">
            <v>Fantinel Sant’Helena Frontiere Collio Bianco Collio</v>
          </cell>
          <cell r="G1418" t="str">
            <v>75 cl x 6</v>
          </cell>
          <cell r="I1418" t="str">
            <v>Italy</v>
          </cell>
          <cell r="K1418" t="str">
            <v>Friuli-Venezia Giulia</v>
          </cell>
        </row>
        <row r="1419">
          <cell r="B1419">
            <v>34112</v>
          </cell>
          <cell r="D1419" t="str">
            <v>Fantinel Sant’Helena “Mario” Refosco dal Peduncolo Rosso Venezia</v>
          </cell>
          <cell r="G1419" t="str">
            <v>75 cl x 6</v>
          </cell>
          <cell r="I1419" t="str">
            <v>Italy</v>
          </cell>
          <cell r="K1419" t="str">
            <v>Venezie</v>
          </cell>
        </row>
        <row r="1420">
          <cell r="B1420">
            <v>34113</v>
          </cell>
          <cell r="D1420" t="str">
            <v>Collio Rosso, Venko, Tenuta Sant’ Helena, Fantinel</v>
          </cell>
          <cell r="G1420" t="str">
            <v>75 cl x 6</v>
          </cell>
          <cell r="I1420" t="str">
            <v>Italy</v>
          </cell>
          <cell r="K1420" t="str">
            <v>Friuli-Venezia Giulia</v>
          </cell>
        </row>
        <row r="1421">
          <cell r="B1421">
            <v>35185</v>
          </cell>
          <cell r="D1421" t="str">
            <v>Fantinel Sant’Helena “Judri” Sauvignon Blanc Collio</v>
          </cell>
          <cell r="G1421" t="str">
            <v>75 cl x 6</v>
          </cell>
          <cell r="I1421" t="str">
            <v>Italy</v>
          </cell>
          <cell r="K1421" t="str">
            <v>Friuli-Venezia Giulia</v>
          </cell>
        </row>
        <row r="1422">
          <cell r="B1422">
            <v>44787</v>
          </cell>
          <cell r="D1422" t="str">
            <v xml:space="preserve">Belvino Pinot Grigio Rosato, delle Venezie 11%
</v>
          </cell>
          <cell r="G1422" t="str">
            <v>75 cl x 12</v>
          </cell>
          <cell r="I1422" t="str">
            <v>Italy</v>
          </cell>
          <cell r="K1422" t="str">
            <v>Italy</v>
          </cell>
        </row>
        <row r="1423">
          <cell r="B1423">
            <v>45985</v>
          </cell>
          <cell r="D1423" t="str">
            <v xml:space="preserve">Belvino Pinot Grigio delle Venezie 10.5%
</v>
          </cell>
          <cell r="G1423" t="str">
            <v>75 cl x 12</v>
          </cell>
          <cell r="I1423" t="str">
            <v>Italy</v>
          </cell>
          <cell r="K1423" t="str">
            <v>Italy</v>
          </cell>
        </row>
        <row r="1424">
          <cell r="B1424">
            <v>46103</v>
          </cell>
          <cell r="D1424" t="str">
            <v xml:space="preserve">Belvino Pinot Grigio Rosato, delle Venezie 10.5%
</v>
          </cell>
          <cell r="G1424" t="str">
            <v>75 cl x 12</v>
          </cell>
          <cell r="I1424" t="str">
            <v>Italy</v>
          </cell>
          <cell r="K1424" t="str">
            <v>Italy</v>
          </cell>
        </row>
        <row r="1425">
          <cell r="B1425">
            <v>17891</v>
          </cell>
          <cell r="D1425" t="str">
            <v>Château Haut Roudier, Bordeaux</v>
          </cell>
          <cell r="G1425" t="str">
            <v>37.5 cl x 24</v>
          </cell>
          <cell r="I1425" t="str">
            <v>France</v>
          </cell>
          <cell r="K1425" t="str">
            <v>Bordeaux</v>
          </cell>
        </row>
        <row r="1426">
          <cell r="B1426">
            <v>37253</v>
          </cell>
          <cell r="D1426" t="str">
            <v>Starve Dog Lane Merlot, South Eastern Australia</v>
          </cell>
          <cell r="G1426" t="str">
            <v>75 cl x 6</v>
          </cell>
          <cell r="I1426" t="str">
            <v>Australia</v>
          </cell>
          <cell r="K1426" t="str">
            <v>South Eastern Australia</v>
          </cell>
        </row>
        <row r="1427">
          <cell r="B1427">
            <v>37254</v>
          </cell>
          <cell r="D1427" t="str">
            <v>Starve Dog Lane Sauvignon Blanc, South Eastern Australia</v>
          </cell>
          <cell r="G1427" t="str">
            <v>75 cl x 6</v>
          </cell>
          <cell r="I1427" t="str">
            <v>Australia</v>
          </cell>
          <cell r="K1427" t="str">
            <v>South Eastern Australia</v>
          </cell>
        </row>
        <row r="1428">
          <cell r="B1428">
            <v>41990</v>
          </cell>
          <cell r="D1428" t="str">
            <v>Silver Reign Brut, England</v>
          </cell>
          <cell r="G1428" t="str">
            <v>75 cl x 6</v>
          </cell>
          <cell r="I1428" t="str">
            <v>United Kingdom</v>
          </cell>
          <cell r="K1428" t="str">
            <v>England</v>
          </cell>
        </row>
        <row r="1429">
          <cell r="B1429">
            <v>45534</v>
          </cell>
          <cell r="D1429" t="str">
            <v>Silverhand Estate Classic Brut NV</v>
          </cell>
          <cell r="G1429" t="str">
            <v>75 cl x 6</v>
          </cell>
          <cell r="I1429" t="str">
            <v>United Kingdom</v>
          </cell>
          <cell r="K1429" t="str">
            <v>UK</v>
          </cell>
        </row>
        <row r="1430">
          <cell r="B1430">
            <v>45535</v>
          </cell>
          <cell r="D1430" t="str">
            <v>Silverhand Estate Blanc de Blancs NV</v>
          </cell>
          <cell r="G1430" t="str">
            <v>75 cl x 6</v>
          </cell>
          <cell r="I1430" t="str">
            <v>United Kingdom</v>
          </cell>
          <cell r="K1430" t="str">
            <v>UK</v>
          </cell>
        </row>
        <row r="1431">
          <cell r="B1431">
            <v>45536</v>
          </cell>
          <cell r="D1431" t="str">
            <v>Silverhand Estate Solaris 2022</v>
          </cell>
          <cell r="G1431" t="str">
            <v>75 cl x 6</v>
          </cell>
          <cell r="I1431" t="str">
            <v>United Kingdom</v>
          </cell>
          <cell r="K1431" t="str">
            <v>UK</v>
          </cell>
        </row>
        <row r="1432">
          <cell r="B1432">
            <v>46461</v>
          </cell>
          <cell r="D1432" t="str">
            <v>Silver Reign Rose NV Organic, Kent</v>
          </cell>
          <cell r="G1432" t="str">
            <v>75 cl x 6</v>
          </cell>
          <cell r="I1432" t="str">
            <v>United Kingdom</v>
          </cell>
          <cell r="K1432" t="str">
            <v>Kent</v>
          </cell>
        </row>
        <row r="1433">
          <cell r="B1433">
            <v>47256</v>
          </cell>
          <cell r="D1433" t="str">
            <v>Silver Reign Rose NV Organic, Kent 12%</v>
          </cell>
          <cell r="G1433" t="str">
            <v>75 cl x 6</v>
          </cell>
          <cell r="I1433" t="str">
            <v>United Kingdom</v>
          </cell>
          <cell r="K1433" t="str">
            <v>Kent</v>
          </cell>
        </row>
        <row r="1434">
          <cell r="B1434">
            <v>44048</v>
          </cell>
          <cell r="D1434" t="str">
            <v>Chénas Spargoute Printanière 2020, Cave de Chénas</v>
          </cell>
          <cell r="G1434" t="str">
            <v>75 cl x 6</v>
          </cell>
          <cell r="I1434" t="str">
            <v>France</v>
          </cell>
          <cell r="K1434" t="str">
            <v>France</v>
          </cell>
        </row>
        <row r="1435">
          <cell r="B1435">
            <v>44049</v>
          </cell>
          <cell r="D1435" t="str">
            <v>Moulin à Vent Silène Penchée 2020, Cave de Chénas</v>
          </cell>
          <cell r="G1435" t="str">
            <v>75 cl x 6</v>
          </cell>
          <cell r="I1435" t="str">
            <v>France</v>
          </cell>
          <cell r="K1435" t="str">
            <v>France</v>
          </cell>
        </row>
        <row r="1436">
          <cell r="B1436">
            <v>39338</v>
          </cell>
          <cell r="D1436" t="str">
            <v>Marqués de Morano Rioja Reserva</v>
          </cell>
          <cell r="G1436" t="str">
            <v>75 cl x 6</v>
          </cell>
          <cell r="I1436" t="str">
            <v>Spain</v>
          </cell>
          <cell r="K1436" t="str">
            <v>Rioja</v>
          </cell>
        </row>
        <row r="1437">
          <cell r="B1437">
            <v>42885</v>
          </cell>
          <cell r="D1437" t="str">
            <v>Marqués de Morano Rioja Crianza</v>
          </cell>
          <cell r="G1437" t="str">
            <v>75 cl x 6</v>
          </cell>
          <cell r="I1437" t="str">
            <v>Spain</v>
          </cell>
          <cell r="K1437" t="str">
            <v>Rioja</v>
          </cell>
        </row>
        <row r="1438">
          <cell r="B1438">
            <v>42886</v>
          </cell>
          <cell r="D1438" t="str">
            <v>Marqués de Morano Rioja Joven</v>
          </cell>
          <cell r="G1438" t="str">
            <v>75 cl x 6</v>
          </cell>
          <cell r="I1438" t="str">
            <v>Spain</v>
          </cell>
          <cell r="K1438" t="str">
            <v>Rioja</v>
          </cell>
        </row>
        <row r="1439">
          <cell r="B1439">
            <v>19422</v>
          </cell>
          <cell r="D1439" t="str">
            <v>Frascati Terre dei Grifi, Fontana Candida</v>
          </cell>
          <cell r="G1439" t="str">
            <v>75 cl x 6</v>
          </cell>
          <cell r="I1439" t="str">
            <v>Italy</v>
          </cell>
          <cell r="K1439" t="str">
            <v>Lazio</v>
          </cell>
        </row>
        <row r="1440">
          <cell r="B1440">
            <v>19481</v>
          </cell>
          <cell r="D1440" t="str">
            <v>Frascati, Fontana Candida</v>
          </cell>
          <cell r="G1440" t="str">
            <v>75 cl x 6</v>
          </cell>
          <cell r="I1440" t="str">
            <v>Italy</v>
          </cell>
          <cell r="K1440" t="str">
            <v>Lazio</v>
          </cell>
        </row>
        <row r="1441">
          <cell r="B1441">
            <v>19483</v>
          </cell>
          <cell r="D1441" t="str">
            <v>Frascati Superiore Vigneto Santa Teresa, Fontana Candida</v>
          </cell>
          <cell r="G1441" t="str">
            <v>75 cl x 6</v>
          </cell>
          <cell r="I1441" t="str">
            <v>Italy</v>
          </cell>
          <cell r="K1441" t="str">
            <v>Lazio</v>
          </cell>
        </row>
        <row r="1442">
          <cell r="B1442">
            <v>19484</v>
          </cell>
          <cell r="D1442" t="str">
            <v>Togale Merlot del Lazio, Fontana Candida</v>
          </cell>
          <cell r="G1442" t="str">
            <v>75 cl x 6</v>
          </cell>
          <cell r="I1442" t="str">
            <v>Italy</v>
          </cell>
          <cell r="K1442" t="str">
            <v>Lazio</v>
          </cell>
        </row>
        <row r="1443">
          <cell r="B1443">
            <v>20693</v>
          </cell>
          <cell r="D1443" t="str">
            <v>Syrah Lazio Sìroe, Fontana Candida</v>
          </cell>
          <cell r="G1443" t="str">
            <v>75 cl x 6</v>
          </cell>
          <cell r="I1443" t="str">
            <v>Italy</v>
          </cell>
          <cell r="K1443" t="str">
            <v>Lazio</v>
          </cell>
        </row>
        <row r="1444">
          <cell r="B1444">
            <v>19507</v>
          </cell>
          <cell r="D1444" t="str">
            <v>Chianti, Ruffino</v>
          </cell>
          <cell r="G1444" t="str">
            <v>37.5 cl x 24</v>
          </cell>
          <cell r="I1444" t="str">
            <v>Italy</v>
          </cell>
          <cell r="K1444" t="str">
            <v>Toscana</v>
          </cell>
        </row>
        <row r="1445">
          <cell r="B1445">
            <v>19449</v>
          </cell>
          <cell r="D1445" t="str">
            <v>Brunello di Montalcino Greppone Mazzi Estate, Ruffino</v>
          </cell>
          <cell r="G1445" t="str">
            <v>75 cl x 6</v>
          </cell>
          <cell r="I1445" t="str">
            <v>Italy</v>
          </cell>
          <cell r="K1445" t="str">
            <v>Toscana</v>
          </cell>
        </row>
        <row r="1446">
          <cell r="B1446">
            <v>19497</v>
          </cell>
          <cell r="D1446" t="str">
            <v>Modus, Toscana, Ruffino</v>
          </cell>
          <cell r="G1446" t="str">
            <v>75 cl x 6</v>
          </cell>
          <cell r="I1446" t="str">
            <v>Italy</v>
          </cell>
          <cell r="K1446" t="str">
            <v>Toscana</v>
          </cell>
        </row>
        <row r="1447">
          <cell r="B1447">
            <v>19499</v>
          </cell>
          <cell r="D1447" t="str">
            <v>Chianti Classico Santedame Estate, Ruffino</v>
          </cell>
          <cell r="G1447" t="str">
            <v>75 cl x 6</v>
          </cell>
          <cell r="I1447" t="str">
            <v>Italy</v>
          </cell>
          <cell r="K1447" t="str">
            <v>Toscana</v>
          </cell>
        </row>
        <row r="1448">
          <cell r="B1448">
            <v>19500</v>
          </cell>
          <cell r="D1448" t="str">
            <v>Vino Nobile di Montepulciano Lodola Nuova Estate, Ruffino</v>
          </cell>
          <cell r="G1448" t="str">
            <v>75 cl x 6</v>
          </cell>
          <cell r="I1448" t="str">
            <v>Italy</v>
          </cell>
          <cell r="K1448" t="str">
            <v>Toscana</v>
          </cell>
        </row>
        <row r="1449">
          <cell r="B1449">
            <v>26870</v>
          </cell>
          <cell r="D1449" t="str">
            <v>Chianti Superiore, Il Leo, Ruffino</v>
          </cell>
          <cell r="G1449" t="str">
            <v>75 cl x 6</v>
          </cell>
          <cell r="I1449" t="str">
            <v>Italy</v>
          </cell>
          <cell r="K1449" t="str">
            <v>Toscana</v>
          </cell>
        </row>
        <row r="1450">
          <cell r="B1450">
            <v>27234</v>
          </cell>
          <cell r="D1450" t="str">
            <v>Chianti Classico, Aziano, Ruffino</v>
          </cell>
          <cell r="G1450" t="str">
            <v>75 cl x 6</v>
          </cell>
          <cell r="I1450" t="str">
            <v>Italy</v>
          </cell>
          <cell r="K1450" t="str">
            <v>Toscana</v>
          </cell>
        </row>
        <row r="1451">
          <cell r="B1451">
            <v>27235</v>
          </cell>
          <cell r="D1451" t="str">
            <v>Chianti, Ruffino</v>
          </cell>
          <cell r="G1451" t="str">
            <v>75 cl x 6</v>
          </cell>
          <cell r="I1451" t="str">
            <v>Italy</v>
          </cell>
          <cell r="K1451" t="str">
            <v>Toscana</v>
          </cell>
        </row>
        <row r="1452">
          <cell r="B1452">
            <v>27238</v>
          </cell>
          <cell r="D1452" t="str">
            <v>Chianti Classico Riserva Gran Selezione, Riserva Ducale Oro, Ruffino</v>
          </cell>
          <cell r="G1452" t="str">
            <v>75 cl x 6</v>
          </cell>
          <cell r="I1452" t="str">
            <v>Italy</v>
          </cell>
          <cell r="K1452" t="str">
            <v>Toscana</v>
          </cell>
        </row>
        <row r="1453">
          <cell r="B1453">
            <v>27239</v>
          </cell>
          <cell r="D1453" t="str">
            <v>Chianti Classico Riserva, Riserva Ducale, Ruffino</v>
          </cell>
          <cell r="G1453" t="str">
            <v>75 cl x 6</v>
          </cell>
          <cell r="I1453" t="str">
            <v>Italy</v>
          </cell>
          <cell r="K1453" t="str">
            <v>Toscana</v>
          </cell>
        </row>
        <row r="1454">
          <cell r="B1454">
            <v>28945</v>
          </cell>
          <cell r="D1454" t="str">
            <v>Lumina Pinot Grigio delle Venezie Giulia, Ruffino</v>
          </cell>
          <cell r="G1454" t="str">
            <v>75 cl x 6</v>
          </cell>
          <cell r="I1454" t="str">
            <v>Italy</v>
          </cell>
          <cell r="K1454" t="str">
            <v>Friuli-Venezia Giulia</v>
          </cell>
        </row>
        <row r="1455">
          <cell r="B1455">
            <v>41825</v>
          </cell>
          <cell r="D1455" t="str">
            <v>Chianti Classico Organic, Santedame Estate, Ruffino</v>
          </cell>
          <cell r="G1455" t="str">
            <v>75 cl x 6</v>
          </cell>
          <cell r="I1455" t="str">
            <v>Italy</v>
          </cell>
          <cell r="K1455" t="str">
            <v>Toscana</v>
          </cell>
        </row>
        <row r="1456">
          <cell r="B1456">
            <v>46757</v>
          </cell>
          <cell r="D1456" t="str">
            <v>Chianti Classico Riserva Gran Selezione, Riserva Ducale Oro</v>
          </cell>
          <cell r="G1456" t="str">
            <v>75 cl x 6</v>
          </cell>
          <cell r="I1456" t="str">
            <v>Italy</v>
          </cell>
          <cell r="K1456" t="str">
            <v>Toscana</v>
          </cell>
        </row>
        <row r="1457">
          <cell r="B1457">
            <v>47068</v>
          </cell>
          <cell r="D1457" t="str">
            <v>Chianti Superiore, Il Leo, Ruffino 2023</v>
          </cell>
          <cell r="G1457" t="str">
            <v>75 cl x 6</v>
          </cell>
          <cell r="I1457" t="str">
            <v>Italy</v>
          </cell>
          <cell r="K1457" t="str">
            <v>Toscana</v>
          </cell>
        </row>
        <row r="1458">
          <cell r="B1458">
            <v>47231</v>
          </cell>
          <cell r="D1458" t="str">
            <v>Vino Nobile di Montepulciano Lodola Nuova Estate, Ruffino 13.5%</v>
          </cell>
          <cell r="G1458" t="str">
            <v>75 cl x 6</v>
          </cell>
          <cell r="I1458" t="str">
            <v>Italy</v>
          </cell>
          <cell r="K1458" t="str">
            <v>Toscana</v>
          </cell>
        </row>
        <row r="1459">
          <cell r="B1459">
            <v>19450</v>
          </cell>
          <cell r="D1459" t="str">
            <v>Vin Santo del Chianti Serelle, Ruffino</v>
          </cell>
          <cell r="G1459" t="str">
            <v>37.5 cl x 6</v>
          </cell>
          <cell r="I1459" t="str">
            <v>Italy</v>
          </cell>
          <cell r="K1459" t="str">
            <v>Toscana</v>
          </cell>
        </row>
        <row r="1460">
          <cell r="B1460">
            <v>46660</v>
          </cell>
          <cell r="D1460" t="str">
            <v xml:space="preserve">Vin Santo del Chianti Serelle, Ruffino 2020 15%
</v>
          </cell>
          <cell r="G1460" t="str">
            <v>37.5 cl x 6</v>
          </cell>
          <cell r="I1460" t="str">
            <v>Italy</v>
          </cell>
          <cell r="K1460" t="str">
            <v>Toscana</v>
          </cell>
        </row>
        <row r="1461">
          <cell r="B1461">
            <v>19486</v>
          </cell>
          <cell r="D1461" t="str">
            <v>Orvieto Classico Amabile, Bigi</v>
          </cell>
          <cell r="G1461" t="str">
            <v>75 cl x 6</v>
          </cell>
          <cell r="I1461" t="str">
            <v>Italy</v>
          </cell>
          <cell r="K1461" t="str">
            <v>Umbria</v>
          </cell>
        </row>
        <row r="1462">
          <cell r="B1462">
            <v>28344</v>
          </cell>
          <cell r="D1462" t="str">
            <v>Luberon, La Ciboise Blanc, M.Chapoutier</v>
          </cell>
          <cell r="G1462" t="str">
            <v>75 cl x 6</v>
          </cell>
          <cell r="I1462" t="str">
            <v>France</v>
          </cell>
          <cell r="K1462" t="str">
            <v>Rhône Valley</v>
          </cell>
        </row>
        <row r="1463">
          <cell r="B1463">
            <v>28345</v>
          </cell>
          <cell r="D1463" t="str">
            <v xml:space="preserve">Crozes-Hermitage, Petite Ruche 2019, M.Chapoutier
</v>
          </cell>
          <cell r="G1463" t="str">
            <v>75 cl x 6</v>
          </cell>
          <cell r="I1463" t="str">
            <v>France</v>
          </cell>
          <cell r="K1463" t="str">
            <v>Rhône Valley</v>
          </cell>
        </row>
        <row r="1464">
          <cell r="B1464">
            <v>28346</v>
          </cell>
          <cell r="D1464" t="str">
            <v>Hermitage, Monier de la Sizeranne, Organic, M.Chapoutier</v>
          </cell>
          <cell r="G1464" t="str">
            <v>75 cl x 6</v>
          </cell>
          <cell r="I1464" t="str">
            <v>France</v>
          </cell>
          <cell r="K1464" t="str">
            <v>Rhône Valley</v>
          </cell>
        </row>
        <row r="1465">
          <cell r="B1465">
            <v>28347</v>
          </cell>
          <cell r="D1465" t="str">
            <v>Hermitage Blanc, Chante-Alouette, Organic, M.Chapoutier</v>
          </cell>
          <cell r="G1465" t="str">
            <v>75 cl x 6</v>
          </cell>
          <cell r="I1465" t="str">
            <v>France</v>
          </cell>
          <cell r="K1465" t="str">
            <v>Rhône Valley</v>
          </cell>
        </row>
        <row r="1466">
          <cell r="B1466">
            <v>37737</v>
          </cell>
          <cell r="D1466" t="str">
            <v>Côtes du Rhône Blanc Belleruche, M. Chapoutier</v>
          </cell>
          <cell r="G1466" t="str">
            <v>75 cl x 6</v>
          </cell>
          <cell r="I1466" t="str">
            <v>France</v>
          </cell>
          <cell r="K1466" t="str">
            <v>Rhône Valley</v>
          </cell>
        </row>
        <row r="1467">
          <cell r="B1467">
            <v>37738</v>
          </cell>
          <cell r="D1467" t="str">
            <v>Côtes du Rhône Rosé Belleruche, M. Chapoutier</v>
          </cell>
          <cell r="G1467" t="str">
            <v>75 cl x 6</v>
          </cell>
          <cell r="I1467" t="str">
            <v>France</v>
          </cell>
          <cell r="K1467" t="str">
            <v>Rhône Valley</v>
          </cell>
        </row>
        <row r="1468">
          <cell r="B1468">
            <v>37739</v>
          </cell>
          <cell r="D1468" t="str">
            <v>Côtes du Rhône Rouge Belleruche, M. Chapoutier</v>
          </cell>
          <cell r="G1468" t="str">
            <v>75 cl x 6</v>
          </cell>
          <cell r="I1468" t="str">
            <v>France</v>
          </cell>
          <cell r="K1468" t="str">
            <v>Rhône Valley</v>
          </cell>
        </row>
        <row r="1469">
          <cell r="B1469">
            <v>37740</v>
          </cell>
          <cell r="D1469" t="str">
            <v>Costières de Nimes La Ciboise, M. Chapoutier</v>
          </cell>
          <cell r="G1469" t="str">
            <v>75 cl x 6</v>
          </cell>
          <cell r="I1469" t="str">
            <v>France</v>
          </cell>
          <cell r="K1469" t="str">
            <v>Rhône Valley</v>
          </cell>
        </row>
        <row r="1470">
          <cell r="B1470">
            <v>37741</v>
          </cell>
          <cell r="D1470" t="str">
            <v>Vacqueyras Avarum, M. Chapoutier</v>
          </cell>
          <cell r="G1470" t="str">
            <v>75 cl x 6</v>
          </cell>
          <cell r="I1470" t="str">
            <v>France</v>
          </cell>
          <cell r="K1470" t="str">
            <v>Rhône Valley</v>
          </cell>
        </row>
        <row r="1471">
          <cell r="B1471">
            <v>37742</v>
          </cell>
          <cell r="D1471" t="str">
            <v>Gigondas Les Jocasses, M. Chapoutier</v>
          </cell>
          <cell r="G1471" t="str">
            <v>75 cl x 6</v>
          </cell>
          <cell r="I1471" t="str">
            <v>France</v>
          </cell>
          <cell r="K1471" t="str">
            <v>Rhône Valley</v>
          </cell>
        </row>
        <row r="1472">
          <cell r="B1472">
            <v>37743</v>
          </cell>
          <cell r="D1472" t="str">
            <v>Châteauneuf-du-Pape La Bernardine, M. Chapoutier</v>
          </cell>
          <cell r="G1472" t="str">
            <v>75 cl x 6</v>
          </cell>
          <cell r="I1472" t="str">
            <v>France</v>
          </cell>
          <cell r="K1472" t="str">
            <v>Rhône Valley</v>
          </cell>
        </row>
        <row r="1473">
          <cell r="B1473">
            <v>37744</v>
          </cell>
          <cell r="D1473" t="str">
            <v>Rasteau Les Gadilles, M. Chapoutier</v>
          </cell>
          <cell r="G1473" t="str">
            <v>75 cl x 6</v>
          </cell>
          <cell r="I1473" t="str">
            <v>France</v>
          </cell>
          <cell r="K1473" t="str">
            <v>Rhône Valley</v>
          </cell>
        </row>
        <row r="1474">
          <cell r="B1474">
            <v>37746</v>
          </cell>
          <cell r="D1474" t="str">
            <v>Ermitage De l'Oree Blanc, Organic, M. Chapoutier</v>
          </cell>
          <cell r="G1474" t="str">
            <v>75 cl x 6</v>
          </cell>
          <cell r="I1474" t="str">
            <v>France</v>
          </cell>
          <cell r="K1474" t="str">
            <v>Rhône Valley</v>
          </cell>
        </row>
        <row r="1475">
          <cell r="B1475">
            <v>40146</v>
          </cell>
          <cell r="D1475" t="str">
            <v>Marius by M.Chapoutier Syrah Grenache, Pays d'Oc</v>
          </cell>
          <cell r="G1475" t="str">
            <v>75 cl x 6</v>
          </cell>
          <cell r="I1475" t="str">
            <v>France</v>
          </cell>
          <cell r="K1475" t="str">
            <v>Languedoc-Roussillon</v>
          </cell>
        </row>
        <row r="1476">
          <cell r="B1476">
            <v>40147</v>
          </cell>
          <cell r="D1476" t="str">
            <v>Marius by M.Chapoutier Vermentino, Pays d'Oc</v>
          </cell>
          <cell r="G1476" t="str">
            <v>75 cl x 6</v>
          </cell>
          <cell r="I1476" t="str">
            <v>France</v>
          </cell>
          <cell r="K1476" t="str">
            <v>Languedoc-Roussillon</v>
          </cell>
        </row>
        <row r="1477">
          <cell r="B1477">
            <v>40869</v>
          </cell>
          <cell r="D1477" t="str">
            <v>Condrieu Invitare, M.Chapoutier</v>
          </cell>
          <cell r="G1477" t="str">
            <v>75 cl x 6</v>
          </cell>
          <cell r="I1477" t="str">
            <v>France</v>
          </cell>
          <cell r="K1477" t="str">
            <v>Rhône Valley</v>
          </cell>
        </row>
        <row r="1478">
          <cell r="B1478">
            <v>40870</v>
          </cell>
          <cell r="D1478" t="str">
            <v>Schieferkopf Riesling Baden, M.Chapoutier</v>
          </cell>
          <cell r="G1478" t="str">
            <v>75 cl x 6</v>
          </cell>
          <cell r="I1478" t="str">
            <v>Germany</v>
          </cell>
          <cell r="K1478" t="str">
            <v>Baden</v>
          </cell>
        </row>
        <row r="1479">
          <cell r="B1479">
            <v>43561</v>
          </cell>
          <cell r="D1479" t="str">
            <v>Ermitage le Pavillon Rouge, Organic, M. Chapoutier</v>
          </cell>
          <cell r="G1479" t="str">
            <v>75 cl x 6</v>
          </cell>
          <cell r="I1479" t="str">
            <v>France</v>
          </cell>
          <cell r="K1479" t="str">
            <v>Rhône Valley</v>
          </cell>
        </row>
        <row r="1480">
          <cell r="B1480">
            <v>44154</v>
          </cell>
          <cell r="D1480" t="str">
            <v>Saint-Joseph F&amp;S Les Granits Rouge Organic M.Chapoutier</v>
          </cell>
          <cell r="G1480" t="str">
            <v>75 cl x 6</v>
          </cell>
          <cell r="I1480" t="str">
            <v>France</v>
          </cell>
          <cell r="K1480" t="str">
            <v>France</v>
          </cell>
        </row>
        <row r="1481">
          <cell r="B1481">
            <v>46535</v>
          </cell>
          <cell r="D1481" t="str">
            <v>Crozes-Hermitage, Petite Ruche 2021, M.Chapoutier</v>
          </cell>
          <cell r="G1481" t="str">
            <v>75 cl x 6</v>
          </cell>
          <cell r="I1481" t="str">
            <v>France</v>
          </cell>
          <cell r="K1481" t="str">
            <v>Rhône Valley</v>
          </cell>
        </row>
        <row r="1482">
          <cell r="B1482">
            <v>46536</v>
          </cell>
          <cell r="D1482" t="str">
            <v>Crozes-Hermitage, Petite Ruche 2022, M.Chapoutier</v>
          </cell>
          <cell r="G1482" t="str">
            <v>75 cl x 6</v>
          </cell>
          <cell r="I1482" t="str">
            <v>France</v>
          </cell>
          <cell r="K1482" t="str">
            <v>Rhône Valley</v>
          </cell>
        </row>
        <row r="1483">
          <cell r="B1483">
            <v>47092</v>
          </cell>
          <cell r="D1483" t="str">
            <v>Châteauneuf-du-Pape La Bernardine 14% M. Chapoutier</v>
          </cell>
          <cell r="G1483" t="str">
            <v>75 cl x 6</v>
          </cell>
          <cell r="I1483" t="str">
            <v>France</v>
          </cell>
          <cell r="K1483" t="str">
            <v>Rhône Valley</v>
          </cell>
        </row>
        <row r="1484">
          <cell r="B1484">
            <v>40868</v>
          </cell>
          <cell r="D1484" t="str">
            <v>Bila-Haut Banyuls Vin Doux Naturel Rouge, M.Chapoutier</v>
          </cell>
          <cell r="G1484" t="str">
            <v>50 cl x 6</v>
          </cell>
          <cell r="I1484" t="str">
            <v>France</v>
          </cell>
          <cell r="K1484" t="str">
            <v>Banyuls</v>
          </cell>
        </row>
        <row r="1485">
          <cell r="B1485">
            <v>43155</v>
          </cell>
          <cell r="D1485" t="str">
            <v>Croix de Bois Jeroboam Organic, Chateauneuf-du-pape (Direct) M. Chapoutier</v>
          </cell>
          <cell r="G1485" t="str">
            <v>3 lt x 1</v>
          </cell>
          <cell r="I1485" t="str">
            <v>France</v>
          </cell>
          <cell r="K1485" t="str">
            <v>Rhône Valley</v>
          </cell>
        </row>
        <row r="1486">
          <cell r="B1486">
            <v>42109</v>
          </cell>
          <cell r="D1486" t="str">
            <v>Monier de la Sizeranne Hermitage Red Vertical</v>
          </cell>
          <cell r="G1486" t="str">
            <v>75 cl x 3</v>
          </cell>
          <cell r="I1486" t="str">
            <v>France</v>
          </cell>
          <cell r="K1486" t="str">
            <v>Rhône Valley</v>
          </cell>
        </row>
        <row r="1487">
          <cell r="B1487">
            <v>40562</v>
          </cell>
          <cell r="D1487" t="str">
            <v>Côtes de Provence Roumery Organic Rosé, Chateau des Ferrages</v>
          </cell>
          <cell r="G1487" t="str">
            <v>150cl x 3</v>
          </cell>
          <cell r="I1487" t="str">
            <v>France</v>
          </cell>
          <cell r="K1487" t="str">
            <v>Provence</v>
          </cell>
        </row>
        <row r="1488">
          <cell r="B1488">
            <v>28768</v>
          </cell>
          <cell r="D1488" t="str">
            <v>Ayrum Verdejo Blanco, Valdepeñas</v>
          </cell>
          <cell r="G1488" t="str">
            <v>75 cl x 12</v>
          </cell>
          <cell r="I1488" t="str">
            <v>Spain</v>
          </cell>
          <cell r="K1488" t="str">
            <v>Castilla - La Mancha</v>
          </cell>
        </row>
        <row r="1489">
          <cell r="B1489">
            <v>19523</v>
          </cell>
          <cell r="D1489" t="str">
            <v>Ayrum Crianza, Valdepeñas</v>
          </cell>
          <cell r="G1489" t="str">
            <v>75 cl x 6</v>
          </cell>
          <cell r="I1489" t="str">
            <v>Spain</v>
          </cell>
          <cell r="K1489" t="str">
            <v>Castilla - La Mancha</v>
          </cell>
        </row>
        <row r="1490">
          <cell r="B1490">
            <v>42878</v>
          </cell>
          <cell r="D1490" t="str">
            <v>Ayrum Airén Blanco, Spain</v>
          </cell>
          <cell r="G1490" t="str">
            <v>75 cl x 6</v>
          </cell>
          <cell r="I1490" t="str">
            <v>Spain</v>
          </cell>
          <cell r="K1490" t="str">
            <v>Castilla - La Mancha</v>
          </cell>
        </row>
        <row r="1491">
          <cell r="B1491">
            <v>42879</v>
          </cell>
          <cell r="D1491" t="str">
            <v>Ayrum Tempranillo Garnacha Rosado, Spain</v>
          </cell>
          <cell r="G1491" t="str">
            <v>75 cl x 6</v>
          </cell>
          <cell r="I1491" t="str">
            <v>Spain</v>
          </cell>
          <cell r="K1491" t="str">
            <v>Castilla - La Mancha</v>
          </cell>
        </row>
        <row r="1492">
          <cell r="B1492">
            <v>42881</v>
          </cell>
          <cell r="D1492" t="str">
            <v>Ayrum Verdejo Blanco, Spain</v>
          </cell>
          <cell r="G1492" t="str">
            <v>75 cl x 6</v>
          </cell>
          <cell r="I1492" t="str">
            <v>Spain</v>
          </cell>
          <cell r="K1492" t="str">
            <v>Castilla - La Mancha</v>
          </cell>
        </row>
        <row r="1493">
          <cell r="B1493">
            <v>27159</v>
          </cell>
          <cell r="D1493" t="str">
            <v>Vinuva Trebbiano, Rubicone</v>
          </cell>
          <cell r="G1493" t="str">
            <v>1.5 lt x 6</v>
          </cell>
          <cell r="I1493" t="str">
            <v>Italy</v>
          </cell>
          <cell r="K1493" t="str">
            <v>Emilia Romagna</v>
          </cell>
        </row>
        <row r="1494">
          <cell r="B1494">
            <v>23154</v>
          </cell>
          <cell r="D1494" t="str">
            <v>Vinuva Organic Nero d'Avola DOC, Sicilia</v>
          </cell>
          <cell r="G1494" t="str">
            <v>75 cl x 12</v>
          </cell>
          <cell r="I1494" t="str">
            <v>Italy</v>
          </cell>
          <cell r="K1494" t="str">
            <v>Sicilia</v>
          </cell>
        </row>
        <row r="1495">
          <cell r="B1495">
            <v>25915</v>
          </cell>
          <cell r="D1495" t="str">
            <v>Vinuva Barbera, Oltrepo Pavese</v>
          </cell>
          <cell r="G1495" t="str">
            <v>75 cl x 12</v>
          </cell>
          <cell r="I1495" t="str">
            <v>Italy</v>
          </cell>
          <cell r="K1495" t="str">
            <v>Campania</v>
          </cell>
        </row>
        <row r="1496">
          <cell r="B1496">
            <v>25917</v>
          </cell>
          <cell r="D1496" t="str">
            <v>Vinuva Montepulciano d'Abruzzo DOC</v>
          </cell>
          <cell r="G1496" t="str">
            <v>75 cl x 12</v>
          </cell>
          <cell r="I1496" t="str">
            <v>Italy</v>
          </cell>
          <cell r="K1496" t="str">
            <v>Abruzzo</v>
          </cell>
        </row>
        <row r="1497">
          <cell r="B1497">
            <v>44844</v>
          </cell>
          <cell r="D1497" t="str">
            <v>Vinuva Organic Pinot Grigio, IGT Terre Siciliane 11%</v>
          </cell>
          <cell r="G1497" t="str">
            <v>75 cl x 12</v>
          </cell>
          <cell r="I1497" t="str">
            <v>Italy</v>
          </cell>
          <cell r="K1497" t="str">
            <v>Sicilia</v>
          </cell>
        </row>
        <row r="1498">
          <cell r="B1498">
            <v>45879</v>
          </cell>
          <cell r="D1498" t="str">
            <v xml:space="preserve">Vinuva Pinot Grigio delle Venezie 10.5%
</v>
          </cell>
          <cell r="G1498" t="str">
            <v>75 cl x 12</v>
          </cell>
          <cell r="I1498" t="str">
            <v>Italy</v>
          </cell>
          <cell r="K1498" t="str">
            <v>Italy</v>
          </cell>
        </row>
        <row r="1499">
          <cell r="B1499">
            <v>46016</v>
          </cell>
          <cell r="D1499" t="str">
            <v xml:space="preserve">Vinuva Organic Pinot Grigio, IGT Terre Siciliane 10.5%
</v>
          </cell>
          <cell r="G1499" t="str">
            <v>75 cl x 12</v>
          </cell>
          <cell r="I1499" t="str">
            <v>Italy</v>
          </cell>
          <cell r="K1499" t="str">
            <v>Sicilia</v>
          </cell>
        </row>
        <row r="1500">
          <cell r="B1500">
            <v>46017</v>
          </cell>
          <cell r="D1500" t="str">
            <v xml:space="preserve">Vinuva Pinot Grigio Rosato delle Venezie 10.5%
</v>
          </cell>
          <cell r="G1500" t="str">
            <v>75 cl x 12</v>
          </cell>
          <cell r="I1500" t="str">
            <v>Italy</v>
          </cell>
          <cell r="K1500" t="str">
            <v>Veneto</v>
          </cell>
        </row>
        <row r="1501">
          <cell r="B1501">
            <v>46569</v>
          </cell>
          <cell r="D1501" t="str">
            <v>VINUVA Organic Pinot Grigio Delle Venezie 11%.</v>
          </cell>
          <cell r="G1501" t="str">
            <v>75 cl x 12</v>
          </cell>
          <cell r="I1501" t="str">
            <v>Italy</v>
          </cell>
          <cell r="K1501" t="str">
            <v>Venezie</v>
          </cell>
        </row>
        <row r="1502">
          <cell r="B1502">
            <v>47166</v>
          </cell>
          <cell r="D1502" t="str">
            <v>Vinuva Organic Pinot Grigio, DOC Venezie 10.5%</v>
          </cell>
          <cell r="G1502" t="str">
            <v>75 cl x 12</v>
          </cell>
          <cell r="I1502" t="str">
            <v>Italy</v>
          </cell>
          <cell r="K1502" t="str">
            <v>Veneto</v>
          </cell>
        </row>
        <row r="1503">
          <cell r="B1503">
            <v>47337</v>
          </cell>
          <cell r="D1503" t="str">
            <v>Vinuva Organic Pinot Grigio, Venezie 11%</v>
          </cell>
          <cell r="G1503" t="str">
            <v>75 cl x 12</v>
          </cell>
          <cell r="I1503" t="str">
            <v>Italy</v>
          </cell>
          <cell r="K1503" t="str">
            <v>Sicilia</v>
          </cell>
        </row>
        <row r="1504">
          <cell r="B1504">
            <v>40227</v>
          </cell>
          <cell r="D1504" t="str">
            <v>Vinuva Prosecco Spumante Rosé DOC</v>
          </cell>
          <cell r="G1504" t="str">
            <v>75 cl x 6</v>
          </cell>
          <cell r="I1504" t="str">
            <v>Italy</v>
          </cell>
          <cell r="K1504" t="str">
            <v>Prosecco</v>
          </cell>
        </row>
        <row r="1505">
          <cell r="B1505">
            <v>44799</v>
          </cell>
          <cell r="D1505" t="str">
            <v xml:space="preserve">Vinuva Prosecco Spumante DOC Extra Dry (Stonegate Only) 10.5%
</v>
          </cell>
          <cell r="G1505" t="str">
            <v>75 cl x 6</v>
          </cell>
          <cell r="I1505" t="str">
            <v>Italy</v>
          </cell>
          <cell r="K1505" t="str">
            <v>Italy</v>
          </cell>
        </row>
        <row r="1506">
          <cell r="B1506">
            <v>45878</v>
          </cell>
          <cell r="D1506" t="str">
            <v xml:space="preserve">Vinuva Prosecco Spumante Rosé DOC 10.5%
</v>
          </cell>
          <cell r="G1506" t="str">
            <v>75 cl x 6</v>
          </cell>
          <cell r="I1506" t="str">
            <v>Italy</v>
          </cell>
          <cell r="K1506" t="str">
            <v>Italy</v>
          </cell>
        </row>
        <row r="1507">
          <cell r="B1507">
            <v>36360</v>
          </cell>
          <cell r="D1507" t="str">
            <v>Vinuva Prosecco Spumante DOC Extra Dry (Stonegate Only)</v>
          </cell>
          <cell r="G1507" t="str">
            <v>20 cl x 24</v>
          </cell>
          <cell r="I1507" t="str">
            <v>Italy</v>
          </cell>
          <cell r="K1507" t="str">
            <v>Prosecco</v>
          </cell>
        </row>
        <row r="1508">
          <cell r="B1508">
            <v>19704</v>
          </cell>
          <cell r="D1508" t="str">
            <v>Tierra Merlot, Central Valley</v>
          </cell>
          <cell r="G1508" t="str">
            <v>75 cl x 12</v>
          </cell>
          <cell r="I1508" t="str">
            <v>Chile</v>
          </cell>
          <cell r="K1508" t="str">
            <v>Colchagua Valley</v>
          </cell>
        </row>
        <row r="1509">
          <cell r="B1509">
            <v>19705</v>
          </cell>
          <cell r="D1509" t="str">
            <v>Tierra Unoaked Chardonnay, Central Valley</v>
          </cell>
          <cell r="G1509" t="str">
            <v>75 cl x 12</v>
          </cell>
          <cell r="I1509" t="str">
            <v>Chile</v>
          </cell>
          <cell r="K1509" t="str">
            <v>Maule Valley</v>
          </cell>
        </row>
        <row r="1510">
          <cell r="B1510">
            <v>19706</v>
          </cell>
          <cell r="D1510" t="str">
            <v>Tierra Sauvignon Blanc, Central Valley</v>
          </cell>
          <cell r="G1510" t="str">
            <v>75 cl x 12</v>
          </cell>
          <cell r="I1510" t="str">
            <v>Chile</v>
          </cell>
          <cell r="K1510" t="str">
            <v>Maule Valley</v>
          </cell>
        </row>
        <row r="1511">
          <cell r="B1511">
            <v>47110</v>
          </cell>
          <cell r="D1511" t="str">
            <v>Tierra Merlot, Central Valley 12.5%</v>
          </cell>
          <cell r="G1511" t="str">
            <v>75 cl x 12</v>
          </cell>
          <cell r="I1511" t="str">
            <v>Chile</v>
          </cell>
          <cell r="K1511" t="str">
            <v>Colchagua Valley</v>
          </cell>
        </row>
        <row r="1512">
          <cell r="B1512">
            <v>41941</v>
          </cell>
          <cell r="D1512" t="str">
            <v>Broadwoods Folly Sparkling Wine, Surrey (JDW)</v>
          </cell>
          <cell r="G1512" t="str">
            <v>75 cl x 6</v>
          </cell>
          <cell r="I1512" t="str">
            <v>United Kingdom</v>
          </cell>
          <cell r="K1512" t="str">
            <v>Surrey Hills</v>
          </cell>
        </row>
        <row r="1513">
          <cell r="B1513">
            <v>23385</v>
          </cell>
          <cell r="D1513" t="str">
            <v>San Floriano Pinot Grigio delle Venezie</v>
          </cell>
          <cell r="G1513" t="str">
            <v>75 cl x 12</v>
          </cell>
          <cell r="I1513" t="str">
            <v>Italy</v>
          </cell>
          <cell r="K1513" t="str">
            <v>Venezie</v>
          </cell>
        </row>
        <row r="1514">
          <cell r="B1514">
            <v>46050</v>
          </cell>
          <cell r="D1514" t="str">
            <v xml:space="preserve">San Floriano Pinot Grigio delle Venezie 10.5%
</v>
          </cell>
          <cell r="G1514" t="str">
            <v>75 cl x 12</v>
          </cell>
          <cell r="I1514" t="str">
            <v>Italy</v>
          </cell>
          <cell r="K1514" t="str">
            <v>Venezie</v>
          </cell>
        </row>
        <row r="1515">
          <cell r="B1515">
            <v>19794</v>
          </cell>
          <cell r="D1515" t="str">
            <v>Château de Montguéret Saumur Brut</v>
          </cell>
          <cell r="G1515" t="str">
            <v>75 cl x 6</v>
          </cell>
          <cell r="I1515" t="str">
            <v>France</v>
          </cell>
          <cell r="K1515" t="str">
            <v>Loire Valley</v>
          </cell>
        </row>
        <row r="1516">
          <cell r="B1516">
            <v>19905</v>
          </cell>
          <cell r="D1516" t="str">
            <v>Rosselini Catarratto Pinot Grigio</v>
          </cell>
          <cell r="G1516" t="str">
            <v>75 cl x 12</v>
          </cell>
          <cell r="I1516" t="str">
            <v>Italy</v>
          </cell>
          <cell r="K1516" t="str">
            <v>Veneto</v>
          </cell>
        </row>
        <row r="1517">
          <cell r="B1517">
            <v>23068</v>
          </cell>
          <cell r="D1517" t="str">
            <v>Casillero del Diablo Merlot, Rapel Valley</v>
          </cell>
          <cell r="G1517" t="str">
            <v>75 cl x 6</v>
          </cell>
          <cell r="I1517" t="str">
            <v>Chile</v>
          </cell>
          <cell r="K1517" t="str">
            <v>Rapel Valley</v>
          </cell>
        </row>
        <row r="1518">
          <cell r="B1518">
            <v>23069</v>
          </cell>
          <cell r="D1518" t="str">
            <v>Casillero del Diablo Cabernet Sauvignon, Central Valley</v>
          </cell>
          <cell r="G1518" t="str">
            <v>75 cl x 6</v>
          </cell>
          <cell r="I1518" t="str">
            <v>Chile</v>
          </cell>
          <cell r="K1518" t="str">
            <v>Central Valley</v>
          </cell>
        </row>
        <row r="1519">
          <cell r="B1519">
            <v>39514</v>
          </cell>
          <cell r="D1519" t="str">
            <v>Casillero del Diablo Cabernet Sauvignon, Central Valley</v>
          </cell>
          <cell r="G1519" t="str">
            <v>187 ml  x 12</v>
          </cell>
          <cell r="I1519" t="str">
            <v>Chile</v>
          </cell>
          <cell r="K1519" t="str">
            <v>Central Valley</v>
          </cell>
        </row>
        <row r="1520">
          <cell r="B1520">
            <v>39562</v>
          </cell>
          <cell r="D1520" t="str">
            <v>Casillero del Diablo Sauvignon Blanc, Central Valley</v>
          </cell>
          <cell r="G1520" t="str">
            <v>187 ml  x 12</v>
          </cell>
          <cell r="I1520" t="str">
            <v>Chile</v>
          </cell>
          <cell r="K1520" t="str">
            <v>Central Valley</v>
          </cell>
        </row>
        <row r="1521">
          <cell r="B1521">
            <v>20351</v>
          </cell>
          <cell r="D1521" t="str">
            <v>Jacob's Creek Shiraz Rosé, South Eastern Australia</v>
          </cell>
          <cell r="G1521" t="str">
            <v>75 cl x 6</v>
          </cell>
          <cell r="I1521" t="str">
            <v>Australia</v>
          </cell>
          <cell r="K1521" t="str">
            <v>South Eastern Australia</v>
          </cell>
        </row>
        <row r="1522">
          <cell r="B1522">
            <v>23411</v>
          </cell>
          <cell r="D1522" t="str">
            <v>Jacob's Creek Sauvignon Blanc, South Eastern Australia</v>
          </cell>
          <cell r="G1522" t="str">
            <v>75 cl x 6</v>
          </cell>
          <cell r="I1522" t="str">
            <v>Australia</v>
          </cell>
          <cell r="K1522" t="str">
            <v>South Eastern Australia</v>
          </cell>
        </row>
        <row r="1523">
          <cell r="B1523">
            <v>25490</v>
          </cell>
          <cell r="D1523" t="str">
            <v>Jacob's Creek Cabernet Sauvignon, South Eastern Australia</v>
          </cell>
          <cell r="G1523" t="str">
            <v>75 cl x 6</v>
          </cell>
          <cell r="I1523" t="str">
            <v>Australia</v>
          </cell>
          <cell r="K1523" t="str">
            <v>South Eastern Australia</v>
          </cell>
        </row>
        <row r="1524">
          <cell r="B1524">
            <v>25494</v>
          </cell>
          <cell r="D1524" t="str">
            <v>Jacob's Creek Chardonnay, South Eastern Australia</v>
          </cell>
          <cell r="G1524" t="str">
            <v>75 cl x 6</v>
          </cell>
          <cell r="I1524" t="str">
            <v>Australia</v>
          </cell>
          <cell r="K1524" t="str">
            <v>South Eastern Australia</v>
          </cell>
        </row>
        <row r="1525">
          <cell r="B1525">
            <v>25496</v>
          </cell>
          <cell r="D1525" t="str">
            <v>Jacob's Creek Semillon-Chardonnay, South Eastern Australia</v>
          </cell>
          <cell r="G1525" t="str">
            <v>75 cl x 6</v>
          </cell>
          <cell r="I1525" t="str">
            <v>Australia</v>
          </cell>
          <cell r="K1525" t="str">
            <v>South Eastern Australia</v>
          </cell>
        </row>
        <row r="1526">
          <cell r="B1526">
            <v>37993</v>
          </cell>
          <cell r="D1526" t="str">
            <v>Jacob's Creek Le Petit Rosé, Australia</v>
          </cell>
          <cell r="G1526" t="str">
            <v>75 cl x 6</v>
          </cell>
          <cell r="I1526" t="str">
            <v>Australia</v>
          </cell>
          <cell r="K1526" t="str">
            <v>Australia</v>
          </cell>
        </row>
        <row r="1527">
          <cell r="B1527">
            <v>42528</v>
          </cell>
          <cell r="D1527" t="str">
            <v>Jacob's Creek Shiraz, South Eastern Australia</v>
          </cell>
          <cell r="G1527" t="str">
            <v>75 cl x 6</v>
          </cell>
          <cell r="I1527" t="str">
            <v>Australia</v>
          </cell>
          <cell r="K1527" t="str">
            <v>Australia</v>
          </cell>
        </row>
        <row r="1528">
          <cell r="B1528">
            <v>20509</v>
          </cell>
          <cell r="D1528" t="str">
            <v>Château Lyonnat, Lussac-Saint-Émilion</v>
          </cell>
          <cell r="G1528" t="str">
            <v>1.5 lt x 6</v>
          </cell>
          <cell r="I1528" t="str">
            <v>France</v>
          </cell>
          <cell r="K1528" t="str">
            <v>Bordeaux</v>
          </cell>
        </row>
        <row r="1529">
          <cell r="B1529">
            <v>11173</v>
          </cell>
          <cell r="D1529" t="str">
            <v>Château Lyonnat, Lussac-Saint-Émilion</v>
          </cell>
          <cell r="G1529" t="str">
            <v>75 cl x 12</v>
          </cell>
          <cell r="I1529" t="str">
            <v>France</v>
          </cell>
          <cell r="K1529" t="str">
            <v>Bordeaux</v>
          </cell>
        </row>
        <row r="1530">
          <cell r="B1530">
            <v>20584</v>
          </cell>
          <cell r="D1530" t="str">
            <v>Flagstone Dark Horse Shiraz, Western Cape</v>
          </cell>
          <cell r="G1530" t="str">
            <v>75 cl x 6</v>
          </cell>
          <cell r="I1530" t="str">
            <v>South Africa</v>
          </cell>
          <cell r="K1530" t="str">
            <v>Western Cape</v>
          </cell>
        </row>
        <row r="1531">
          <cell r="B1531">
            <v>20585</v>
          </cell>
          <cell r="D1531" t="str">
            <v>Flagstone Dragon Tree Cape Blend, Western Cape</v>
          </cell>
          <cell r="G1531" t="str">
            <v>75 cl x 6</v>
          </cell>
          <cell r="I1531" t="str">
            <v>South Africa</v>
          </cell>
          <cell r="K1531" t="str">
            <v>Western Cape</v>
          </cell>
        </row>
        <row r="1532">
          <cell r="B1532">
            <v>20601</v>
          </cell>
          <cell r="D1532" t="str">
            <v>Flagstone Free Run Sauvignon Blanc, Elim</v>
          </cell>
          <cell r="G1532" t="str">
            <v>75 cl x 6</v>
          </cell>
          <cell r="I1532" t="str">
            <v>South Africa</v>
          </cell>
          <cell r="K1532" t="str">
            <v>Elim</v>
          </cell>
        </row>
        <row r="1533">
          <cell r="B1533">
            <v>20613</v>
          </cell>
          <cell r="D1533" t="str">
            <v>Flagstone The Music Room Cabernet Sauvignon, Western Cape</v>
          </cell>
          <cell r="G1533" t="str">
            <v>75 cl x 6</v>
          </cell>
          <cell r="I1533" t="str">
            <v>South Africa</v>
          </cell>
          <cell r="K1533" t="str">
            <v>Western Cape</v>
          </cell>
        </row>
        <row r="1534">
          <cell r="B1534">
            <v>20645</v>
          </cell>
          <cell r="D1534" t="str">
            <v>Flagstone Writer's Block Pinotage, Western Cape</v>
          </cell>
          <cell r="G1534" t="str">
            <v>75 cl x 6</v>
          </cell>
          <cell r="I1534" t="str">
            <v>South Africa</v>
          </cell>
          <cell r="K1534" t="str">
            <v>Western Cape</v>
          </cell>
        </row>
        <row r="1535">
          <cell r="B1535">
            <v>21432</v>
          </cell>
          <cell r="D1535" t="str">
            <v>Flagstone Noon Gun Chenin Blanc-Sauvignon Blanc-Viognier, Western Cape</v>
          </cell>
          <cell r="G1535" t="str">
            <v>75 cl x 6</v>
          </cell>
          <cell r="I1535" t="str">
            <v>South Africa</v>
          </cell>
          <cell r="K1535" t="str">
            <v>Western Cape</v>
          </cell>
        </row>
        <row r="1536">
          <cell r="B1536">
            <v>21433</v>
          </cell>
          <cell r="D1536" t="str">
            <v>Flagstone Longitude Shiraz-Cabernet Sauvignon-Malbec, Western Cape</v>
          </cell>
          <cell r="G1536" t="str">
            <v>75 cl x 6</v>
          </cell>
          <cell r="I1536" t="str">
            <v>South Africa</v>
          </cell>
          <cell r="K1536" t="str">
            <v>Western Cape</v>
          </cell>
        </row>
        <row r="1537">
          <cell r="B1537">
            <v>22089</v>
          </cell>
          <cell r="D1537" t="str">
            <v>Flagstone Word of Mouth Viognier, Western Cape</v>
          </cell>
          <cell r="G1537" t="str">
            <v>75 cl x 6</v>
          </cell>
          <cell r="I1537" t="str">
            <v>South Africa</v>
          </cell>
          <cell r="K1537" t="str">
            <v>Western Cape</v>
          </cell>
        </row>
        <row r="1538">
          <cell r="B1538">
            <v>29298</v>
          </cell>
          <cell r="D1538" t="str">
            <v>Flagstone Tributary Chenin Blanc, South Africa</v>
          </cell>
          <cell r="G1538" t="str">
            <v>75 cl x 6</v>
          </cell>
          <cell r="I1538" t="str">
            <v>South Africa</v>
          </cell>
          <cell r="K1538" t="str">
            <v>South Africa</v>
          </cell>
        </row>
        <row r="1539">
          <cell r="B1539">
            <v>29005</v>
          </cell>
          <cell r="D1539" t="str">
            <v>Flagstone Time Manner Place Pinotage Reserve, Breedekloof</v>
          </cell>
          <cell r="G1539" t="str">
            <v>75 cl x 3</v>
          </cell>
          <cell r="I1539" t="str">
            <v>South Africa</v>
          </cell>
          <cell r="K1539" t="str">
            <v>Western Cape</v>
          </cell>
        </row>
        <row r="1540">
          <cell r="B1540">
            <v>20706</v>
          </cell>
          <cell r="D1540" t="str">
            <v>Analivia, Verdejo Rueda, Pagos del Rey</v>
          </cell>
          <cell r="G1540" t="str">
            <v>75 cl x 6</v>
          </cell>
          <cell r="I1540" t="str">
            <v>Spain</v>
          </cell>
          <cell r="K1540" t="str">
            <v>Castilla y Leon</v>
          </cell>
        </row>
        <row r="1541">
          <cell r="B1541">
            <v>41934</v>
          </cell>
          <cell r="D1541" t="str">
            <v>Analivia Rueda Sauvignon Blanc, Rueda</v>
          </cell>
          <cell r="G1541" t="str">
            <v>750 ml x 6</v>
          </cell>
          <cell r="I1541" t="str">
            <v>Spain</v>
          </cell>
          <cell r="K1541" t="str">
            <v>Castilla y Leon</v>
          </cell>
        </row>
        <row r="1542">
          <cell r="B1542">
            <v>20744</v>
          </cell>
          <cell r="D1542" t="str">
            <v>Granfort Sauvignon Blanc, Vin de France</v>
          </cell>
          <cell r="G1542" t="str">
            <v>75 cl x 12</v>
          </cell>
          <cell r="I1542" t="str">
            <v>France</v>
          </cell>
          <cell r="K1542" t="str">
            <v>VdP Vignobles de France</v>
          </cell>
        </row>
        <row r="1543">
          <cell r="B1543">
            <v>20745</v>
          </cell>
          <cell r="D1543" t="str">
            <v>Granfort Rosé de Cinsault, Pays d’Oc</v>
          </cell>
          <cell r="G1543" t="str">
            <v>75 cl x 12</v>
          </cell>
          <cell r="I1543" t="str">
            <v>France</v>
          </cell>
          <cell r="K1543" t="str">
            <v>Languedoc-Roussillon</v>
          </cell>
        </row>
        <row r="1544">
          <cell r="B1544">
            <v>43135</v>
          </cell>
          <cell r="D1544" t="str">
            <v>Granfort Cabernet Sauvignon, Pays d'Oc</v>
          </cell>
          <cell r="G1544" t="str">
            <v>75 cl x 6</v>
          </cell>
          <cell r="I1544" t="str">
            <v>France</v>
          </cell>
          <cell r="K1544" t="str">
            <v>Languedoc-Roussillon</v>
          </cell>
        </row>
        <row r="1545">
          <cell r="B1545">
            <v>43148</v>
          </cell>
          <cell r="D1545" t="str">
            <v>Granfort Chardonnay, Pays d’Oc</v>
          </cell>
          <cell r="G1545" t="str">
            <v>75 cl x 6</v>
          </cell>
          <cell r="I1545" t="str">
            <v>France</v>
          </cell>
          <cell r="K1545" t="str">
            <v>Languedoc-Roussillon</v>
          </cell>
        </row>
        <row r="1546">
          <cell r="B1546">
            <v>43173</v>
          </cell>
          <cell r="D1546" t="str">
            <v>Granfort Rosé de Cinsault, Languedoc-Roussillon</v>
          </cell>
          <cell r="G1546" t="str">
            <v>75 cl x 6</v>
          </cell>
          <cell r="I1546" t="str">
            <v>France</v>
          </cell>
          <cell r="K1546" t="str">
            <v>Languedoc-Roussillon</v>
          </cell>
        </row>
        <row r="1547">
          <cell r="B1547">
            <v>43546</v>
          </cell>
          <cell r="D1547" t="str">
            <v>Granfort Merlot, Pays d’Oc</v>
          </cell>
          <cell r="G1547" t="str">
            <v>75 cl x 6</v>
          </cell>
          <cell r="I1547" t="str">
            <v>France</v>
          </cell>
          <cell r="K1547" t="str">
            <v>Languedoc-Roussillon</v>
          </cell>
        </row>
        <row r="1548">
          <cell r="B1548">
            <v>43633</v>
          </cell>
          <cell r="D1548" t="str">
            <v>Granfort Sauvignon Blanc, Vin de France</v>
          </cell>
          <cell r="G1548" t="str">
            <v>75 cl x 6</v>
          </cell>
          <cell r="I1548" t="str">
            <v>France</v>
          </cell>
          <cell r="K1548" t="str">
            <v>VdP Vignobles de France</v>
          </cell>
        </row>
        <row r="1549">
          <cell r="B1549">
            <v>46748</v>
          </cell>
          <cell r="D1549" t="str">
            <v>Granfort Sauvignon Blanc 11%, Vin de France</v>
          </cell>
          <cell r="G1549" t="str">
            <v>75 cl x 6</v>
          </cell>
          <cell r="I1549" t="str">
            <v>France</v>
          </cell>
          <cell r="K1549" t="str">
            <v>VdP Vignobles de France</v>
          </cell>
        </row>
        <row r="1550">
          <cell r="B1550">
            <v>33497</v>
          </cell>
          <cell r="D1550" t="str">
            <v>Fantinel Borgo Tesis Merlot Friuli</v>
          </cell>
          <cell r="G1550" t="str">
            <v>75 cl x 12</v>
          </cell>
          <cell r="I1550" t="str">
            <v>Italy</v>
          </cell>
          <cell r="K1550" t="str">
            <v>Friuli-Venezia Giulia</v>
          </cell>
        </row>
        <row r="1551">
          <cell r="B1551">
            <v>33839</v>
          </cell>
          <cell r="D1551" t="str">
            <v>Fantinel Borgo Tesis Cabernet Sauvignon Friuli</v>
          </cell>
          <cell r="G1551" t="str">
            <v>75 cl x 12</v>
          </cell>
          <cell r="I1551" t="str">
            <v>Italy</v>
          </cell>
          <cell r="K1551" t="str">
            <v>Friuli-Venezia Giulia</v>
          </cell>
        </row>
        <row r="1552">
          <cell r="B1552">
            <v>33840</v>
          </cell>
          <cell r="D1552" t="str">
            <v>Fantinel Borgo Tesis Sauvignon Blanc Doc Friuli</v>
          </cell>
          <cell r="G1552" t="str">
            <v>75 cl x 12</v>
          </cell>
          <cell r="I1552" t="str">
            <v>Italy</v>
          </cell>
          <cell r="K1552" t="str">
            <v>Friuli-Venezia Giulia</v>
          </cell>
        </row>
        <row r="1553">
          <cell r="B1553">
            <v>33841</v>
          </cell>
          <cell r="D1553" t="str">
            <v>Fantinel Borgo Tesis Pinot Grigio Friuli</v>
          </cell>
          <cell r="G1553" t="str">
            <v>75 cl x 12</v>
          </cell>
          <cell r="I1553" t="str">
            <v>Italy</v>
          </cell>
          <cell r="K1553" t="str">
            <v>Friuli-Venezia Giulia</v>
          </cell>
        </row>
        <row r="1554">
          <cell r="B1554">
            <v>23021</v>
          </cell>
          <cell r="D1554" t="str">
            <v>Sant' Orsola Prosecco Extra Dry</v>
          </cell>
          <cell r="G1554" t="str">
            <v>75 cl x 6</v>
          </cell>
          <cell r="I1554" t="str">
            <v>Italy</v>
          </cell>
          <cell r="K1554" t="str">
            <v>Prosecco</v>
          </cell>
        </row>
        <row r="1555">
          <cell r="B1555">
            <v>47045</v>
          </cell>
          <cell r="D1555" t="str">
            <v>Sant' Orsola Prosecco Extra Dry 10.5%</v>
          </cell>
          <cell r="G1555" t="str">
            <v>75 cl x 6</v>
          </cell>
          <cell r="I1555" t="str">
            <v>Italy</v>
          </cell>
          <cell r="K1555" t="str">
            <v>Prosecco</v>
          </cell>
        </row>
        <row r="1556">
          <cell r="B1556">
            <v>20839</v>
          </cell>
          <cell r="D1556" t="str">
            <v>Riverstone Ridge Sauvignon Blanc, Marlborough</v>
          </cell>
          <cell r="G1556" t="str">
            <v>75 cl x 12</v>
          </cell>
          <cell r="I1556" t="str">
            <v>New Zealand</v>
          </cell>
          <cell r="K1556" t="str">
            <v>Marlborough</v>
          </cell>
        </row>
        <row r="1557">
          <cell r="B1557">
            <v>41043</v>
          </cell>
          <cell r="D1557" t="str">
            <v>Riverstone Ridge Sauvignon Blanc, Western Cape</v>
          </cell>
          <cell r="G1557" t="str">
            <v>75 cl x 12</v>
          </cell>
          <cell r="I1557" t="str">
            <v>South Africa</v>
          </cell>
          <cell r="K1557" t="str">
            <v>Western Cape</v>
          </cell>
        </row>
        <row r="1558">
          <cell r="B1558">
            <v>41044</v>
          </cell>
          <cell r="D1558" t="str">
            <v>Riverstone Ridge Sauvignon Blanc, Aconcagua</v>
          </cell>
          <cell r="G1558" t="str">
            <v>75 cl x 12</v>
          </cell>
          <cell r="I1558" t="str">
            <v>Chile</v>
          </cell>
          <cell r="K1558" t="str">
            <v>Aconcagua Valley</v>
          </cell>
        </row>
        <row r="1559">
          <cell r="B1559">
            <v>20835</v>
          </cell>
          <cell r="D1559" t="str">
            <v>Cape Mentelle Sauvignon Blanc-Semillon, Margaret River</v>
          </cell>
          <cell r="G1559" t="str">
            <v>75 cl x 6</v>
          </cell>
          <cell r="I1559" t="str">
            <v>Australia</v>
          </cell>
          <cell r="K1559" t="str">
            <v>Western Australia</v>
          </cell>
        </row>
        <row r="1560">
          <cell r="B1560">
            <v>20836</v>
          </cell>
          <cell r="D1560" t="str">
            <v>Cape Mentelle Cabernet-Merlot, Margaret River</v>
          </cell>
          <cell r="G1560" t="str">
            <v>75 cl x 6</v>
          </cell>
          <cell r="I1560" t="str">
            <v>Australia</v>
          </cell>
          <cell r="K1560" t="str">
            <v>Western Australia</v>
          </cell>
        </row>
        <row r="1561">
          <cell r="B1561">
            <v>40547</v>
          </cell>
          <cell r="D1561" t="str">
            <v>Cape Mentelle Cabernet Shiraz, Margaret River</v>
          </cell>
          <cell r="G1561" t="str">
            <v>75 cl x 6</v>
          </cell>
          <cell r="I1561" t="str">
            <v>Australia</v>
          </cell>
          <cell r="K1561" t="str">
            <v>Western Australia</v>
          </cell>
        </row>
        <row r="1562">
          <cell r="B1562">
            <v>47090</v>
          </cell>
          <cell r="D1562" t="str">
            <v>Cape Mentelle Cabernet Shiraz 14.8% Margaret River</v>
          </cell>
          <cell r="G1562" t="str">
            <v>75 cl x 6</v>
          </cell>
          <cell r="I1562" t="str">
            <v>Australia</v>
          </cell>
          <cell r="K1562" t="str">
            <v>Western Australia</v>
          </cell>
        </row>
        <row r="1563">
          <cell r="B1563">
            <v>11183</v>
          </cell>
          <cell r="D1563" t="str">
            <v>Château La Fleur Plaisance, Montagne-Saint-Émilion</v>
          </cell>
          <cell r="G1563" t="str">
            <v>75 cl x 12</v>
          </cell>
          <cell r="I1563" t="str">
            <v>France</v>
          </cell>
          <cell r="K1563" t="str">
            <v>Bordeaux</v>
          </cell>
        </row>
        <row r="1564">
          <cell r="B1564">
            <v>46462</v>
          </cell>
          <cell r="D1564" t="str">
            <v>Lionnes du Lyonnat 2021, Lussac Saint Emilion</v>
          </cell>
          <cell r="G1564" t="str">
            <v>75 cl x 6</v>
          </cell>
          <cell r="I1564" t="str">
            <v>France</v>
          </cell>
          <cell r="K1564" t="str">
            <v>Bordeaux</v>
          </cell>
        </row>
        <row r="1565">
          <cell r="B1565">
            <v>22476</v>
          </cell>
          <cell r="D1565" t="str">
            <v>Soellner Wogenrain Organic Grüner Veltliner, Wagram</v>
          </cell>
          <cell r="G1565" t="str">
            <v>75 cl x 6</v>
          </cell>
          <cell r="I1565" t="str">
            <v>Austria</v>
          </cell>
          <cell r="K1565" t="str">
            <v>Wagram</v>
          </cell>
        </row>
        <row r="1566">
          <cell r="B1566">
            <v>22477</v>
          </cell>
          <cell r="D1566" t="str">
            <v>Soellner Fumberg Organic Grüner Veltliner, Wagram</v>
          </cell>
          <cell r="G1566" t="str">
            <v>75 cl x 6</v>
          </cell>
          <cell r="I1566" t="str">
            <v>Austria</v>
          </cell>
          <cell r="K1566" t="str">
            <v>Wagram</v>
          </cell>
        </row>
        <row r="1567">
          <cell r="B1567">
            <v>35753</v>
          </cell>
          <cell r="D1567" t="str">
            <v>Soellner Riesling von Gösing Organic, Wagram</v>
          </cell>
          <cell r="G1567" t="str">
            <v>75 cl x 6</v>
          </cell>
          <cell r="I1567" t="str">
            <v>Austria</v>
          </cell>
          <cell r="K1567" t="str">
            <v>Wagram</v>
          </cell>
        </row>
        <row r="1568">
          <cell r="B1568">
            <v>35754</v>
          </cell>
          <cell r="D1568" t="str">
            <v>Soellner Roter Veltliner von Gösing Organic, Wagram</v>
          </cell>
          <cell r="G1568" t="str">
            <v>75 cl x 6</v>
          </cell>
          <cell r="I1568" t="str">
            <v>Austria</v>
          </cell>
          <cell r="K1568" t="str">
            <v>Wagram</v>
          </cell>
        </row>
        <row r="1569">
          <cell r="B1569">
            <v>17116</v>
          </cell>
          <cell r="D1569" t="str">
            <v>Ruinart Blanc de Blanc NV</v>
          </cell>
          <cell r="G1569" t="str">
            <v>75 cl x 6</v>
          </cell>
          <cell r="I1569" t="str">
            <v>France</v>
          </cell>
          <cell r="K1569" t="str">
            <v>Champagne</v>
          </cell>
        </row>
        <row r="1570">
          <cell r="B1570">
            <v>20846</v>
          </cell>
          <cell r="D1570" t="str">
            <v>R de Ruinart Brut NV</v>
          </cell>
          <cell r="G1570" t="str">
            <v>75 cl x 6</v>
          </cell>
          <cell r="I1570" t="str">
            <v>France</v>
          </cell>
          <cell r="K1570" t="str">
            <v>Champagne</v>
          </cell>
        </row>
        <row r="1571">
          <cell r="B1571">
            <v>22912</v>
          </cell>
          <cell r="D1571" t="str">
            <v>Ruinart Rosé NV</v>
          </cell>
          <cell r="G1571" t="str">
            <v>75 cl x 6</v>
          </cell>
          <cell r="I1571" t="str">
            <v>France</v>
          </cell>
          <cell r="K1571" t="str">
            <v>Champagne</v>
          </cell>
        </row>
        <row r="1572">
          <cell r="B1572">
            <v>24963</v>
          </cell>
          <cell r="D1572" t="str">
            <v>Dom Ruinart Rosé</v>
          </cell>
          <cell r="G1572" t="str">
            <v>75 cl x 6</v>
          </cell>
          <cell r="I1572" t="str">
            <v>France</v>
          </cell>
          <cell r="K1572" t="str">
            <v>Champagne</v>
          </cell>
        </row>
        <row r="1573">
          <cell r="B1573">
            <v>42526</v>
          </cell>
          <cell r="D1573" t="str">
            <v>Dom Ruinart</v>
          </cell>
          <cell r="G1573" t="str">
            <v>75 cl x 6</v>
          </cell>
          <cell r="I1573" t="str">
            <v>France</v>
          </cell>
          <cell r="K1573" t="str">
            <v>Champagne</v>
          </cell>
        </row>
        <row r="1574">
          <cell r="B1574">
            <v>72938</v>
          </cell>
          <cell r="D1574" t="str">
            <v>Ruinart Rosé NV Second Skin Gift pack</v>
          </cell>
          <cell r="G1574" t="str">
            <v>75 cl x 6</v>
          </cell>
          <cell r="I1574" t="str">
            <v>France</v>
          </cell>
          <cell r="K1574" t="str">
            <v>Champagne</v>
          </cell>
        </row>
        <row r="1575">
          <cell r="B1575">
            <v>72939</v>
          </cell>
          <cell r="D1575" t="str">
            <v>Ruinart Blanc de Blanc NV Second Skin Gift Pack</v>
          </cell>
          <cell r="G1575" t="str">
            <v>75 cl x 6</v>
          </cell>
          <cell r="I1575" t="str">
            <v>France</v>
          </cell>
          <cell r="K1575" t="str">
            <v>Champagne</v>
          </cell>
        </row>
        <row r="1576">
          <cell r="B1576">
            <v>74987</v>
          </cell>
          <cell r="D1576" t="str">
            <v>Dom Ruinart Rose 2007 (Gift Pack)</v>
          </cell>
          <cell r="G1576" t="str">
            <v>75 cl x 6</v>
          </cell>
          <cell r="I1576" t="str">
            <v>France</v>
          </cell>
          <cell r="K1576" t="str">
            <v>Champagne</v>
          </cell>
        </row>
        <row r="1577">
          <cell r="B1577">
            <v>23081</v>
          </cell>
          <cell r="D1577" t="str">
            <v>Ruinart Rosé</v>
          </cell>
          <cell r="G1577" t="str">
            <v>37.5 cl x 12</v>
          </cell>
          <cell r="I1577" t="str">
            <v>France</v>
          </cell>
          <cell r="K1577" t="str">
            <v>Champagne</v>
          </cell>
        </row>
        <row r="1578">
          <cell r="B1578">
            <v>23082</v>
          </cell>
          <cell r="D1578" t="str">
            <v>Ruinart Blanc de Blanc</v>
          </cell>
          <cell r="G1578" t="str">
            <v>37.5 cl x 12</v>
          </cell>
          <cell r="I1578" t="str">
            <v>France</v>
          </cell>
          <cell r="K1578" t="str">
            <v>Champagne</v>
          </cell>
        </row>
        <row r="1579">
          <cell r="B1579">
            <v>42527</v>
          </cell>
          <cell r="D1579" t="str">
            <v>R de Ruinart Brut NV</v>
          </cell>
          <cell r="G1579" t="str">
            <v>37.5 cl x 12</v>
          </cell>
          <cell r="I1579" t="str">
            <v>France</v>
          </cell>
          <cell r="K1579" t="str">
            <v>Champagne</v>
          </cell>
        </row>
        <row r="1580">
          <cell r="B1580">
            <v>24080</v>
          </cell>
          <cell r="D1580" t="str">
            <v>Ruinart Blanc de Blanc NV</v>
          </cell>
          <cell r="G1580" t="str">
            <v>1.5 lt x 3</v>
          </cell>
          <cell r="I1580" t="str">
            <v>France</v>
          </cell>
          <cell r="K1580" t="str">
            <v>Champagne</v>
          </cell>
        </row>
        <row r="1581">
          <cell r="B1581">
            <v>24081</v>
          </cell>
          <cell r="D1581" t="str">
            <v>Ruinart Rosé NV</v>
          </cell>
          <cell r="G1581" t="str">
            <v>1.5 lt x 3</v>
          </cell>
          <cell r="I1581" t="str">
            <v>France</v>
          </cell>
          <cell r="K1581" t="str">
            <v>Champagne</v>
          </cell>
        </row>
        <row r="1582">
          <cell r="B1582">
            <v>42525</v>
          </cell>
          <cell r="D1582" t="str">
            <v>R de Ruinart Brut NV</v>
          </cell>
          <cell r="G1582" t="str">
            <v>1.5 lt x 3</v>
          </cell>
          <cell r="I1582" t="str">
            <v>France</v>
          </cell>
          <cell r="K1582" t="str">
            <v>Champagne</v>
          </cell>
        </row>
        <row r="1583">
          <cell r="B1583">
            <v>35337</v>
          </cell>
          <cell r="D1583" t="str">
            <v>Ruinart Blanc de Blanc</v>
          </cell>
          <cell r="G1583" t="str">
            <v>3 lt x 1</v>
          </cell>
          <cell r="I1583" t="str">
            <v>France</v>
          </cell>
          <cell r="K1583" t="str">
            <v>Champagne</v>
          </cell>
        </row>
        <row r="1584">
          <cell r="B1584">
            <v>19751</v>
          </cell>
          <cell r="D1584" t="str">
            <v>Pouilly-Fuissé Les Ancolies, Jean Loron</v>
          </cell>
          <cell r="G1584" t="str">
            <v>75 cl x 12</v>
          </cell>
          <cell r="I1584" t="str">
            <v>France</v>
          </cell>
          <cell r="K1584" t="str">
            <v>Burgundy</v>
          </cell>
        </row>
        <row r="1585">
          <cell r="B1585">
            <v>19752</v>
          </cell>
          <cell r="D1585" t="str">
            <v>Mâcon-Lugny Montvallon, Jean Loron</v>
          </cell>
          <cell r="G1585" t="str">
            <v>75 cl x 12</v>
          </cell>
          <cell r="I1585" t="str">
            <v>France</v>
          </cell>
          <cell r="K1585" t="str">
            <v>Burgundy</v>
          </cell>
        </row>
        <row r="1586">
          <cell r="B1586">
            <v>19754</v>
          </cell>
          <cell r="D1586" t="str">
            <v>Fleurie Château de Fleurie, Domaine Loron</v>
          </cell>
          <cell r="G1586" t="str">
            <v>75 cl x 12</v>
          </cell>
          <cell r="I1586" t="str">
            <v>France</v>
          </cell>
          <cell r="K1586" t="str">
            <v>Burgundy</v>
          </cell>
        </row>
        <row r="1587">
          <cell r="B1587">
            <v>19755</v>
          </cell>
          <cell r="D1587" t="str">
            <v>Brouilly Domaine des Dames de la Roche, Jean Loron</v>
          </cell>
          <cell r="G1587" t="str">
            <v>75 cl x 12</v>
          </cell>
          <cell r="I1587" t="str">
            <v>France</v>
          </cell>
          <cell r="K1587" t="str">
            <v>Burgundy</v>
          </cell>
        </row>
        <row r="1588">
          <cell r="B1588">
            <v>25898</v>
          </cell>
          <cell r="D1588" t="str">
            <v>Fleurie Château de Bellevue, Domaine Loron</v>
          </cell>
          <cell r="G1588" t="str">
            <v>75 cl x 12</v>
          </cell>
          <cell r="I1588" t="str">
            <v>France</v>
          </cell>
          <cell r="K1588" t="str">
            <v>Burgundy</v>
          </cell>
        </row>
        <row r="1589">
          <cell r="B1589">
            <v>47230</v>
          </cell>
          <cell r="D1589" t="str">
            <v>Brouilly Domaine des Dames de la Roche, Jean Loron 14%</v>
          </cell>
          <cell r="G1589" t="str">
            <v>75 cl x 12</v>
          </cell>
          <cell r="I1589" t="str">
            <v>France</v>
          </cell>
          <cell r="K1589" t="str">
            <v>Burgundy</v>
          </cell>
        </row>
        <row r="1590">
          <cell r="B1590">
            <v>10806</v>
          </cell>
          <cell r="D1590" t="str">
            <v>Fleurie Château de Fleurie, Domaine Loron</v>
          </cell>
          <cell r="G1590" t="str">
            <v>37.5 cl x 12</v>
          </cell>
          <cell r="I1590" t="str">
            <v>France</v>
          </cell>
          <cell r="K1590" t="str">
            <v>Burgundy</v>
          </cell>
        </row>
        <row r="1591">
          <cell r="B1591">
            <v>21800</v>
          </cell>
          <cell r="D1591" t="str">
            <v>Monte Verde Merlot Rosé, Central Valley</v>
          </cell>
          <cell r="G1591" t="str">
            <v>75 cl x 12</v>
          </cell>
          <cell r="I1591" t="str">
            <v>Chile</v>
          </cell>
          <cell r="K1591" t="str">
            <v>Central Valley</v>
          </cell>
        </row>
        <row r="1592">
          <cell r="B1592">
            <v>21801</v>
          </cell>
          <cell r="D1592" t="str">
            <v>Monte Verde Chardonnay, Central Valley</v>
          </cell>
          <cell r="G1592" t="str">
            <v>75 cl x 12</v>
          </cell>
          <cell r="I1592" t="str">
            <v>Chile</v>
          </cell>
          <cell r="K1592" t="str">
            <v>Central Valley</v>
          </cell>
        </row>
        <row r="1593">
          <cell r="B1593">
            <v>21802</v>
          </cell>
          <cell r="D1593" t="str">
            <v>Monte Verde Merlot, Central Valley</v>
          </cell>
          <cell r="G1593" t="str">
            <v>75 cl x 12</v>
          </cell>
          <cell r="I1593" t="str">
            <v>Chile</v>
          </cell>
          <cell r="K1593" t="str">
            <v>Central Valley</v>
          </cell>
        </row>
        <row r="1594">
          <cell r="B1594">
            <v>21803</v>
          </cell>
          <cell r="D1594" t="str">
            <v>Monte Verde Cabernet Sauvignon, Central Valley</v>
          </cell>
          <cell r="G1594" t="str">
            <v>75 cl x 12</v>
          </cell>
          <cell r="I1594" t="str">
            <v>Chile</v>
          </cell>
          <cell r="K1594" t="str">
            <v>Central Valley</v>
          </cell>
        </row>
        <row r="1595">
          <cell r="B1595">
            <v>21804</v>
          </cell>
          <cell r="D1595" t="str">
            <v>Monte Verde Sauvignon Blanc, Central Valley</v>
          </cell>
          <cell r="G1595" t="str">
            <v>75 cl x 12</v>
          </cell>
          <cell r="I1595" t="str">
            <v>Chile</v>
          </cell>
          <cell r="K1595" t="str">
            <v>Central Valley</v>
          </cell>
        </row>
        <row r="1596">
          <cell r="B1596">
            <v>47111</v>
          </cell>
          <cell r="D1596" t="str">
            <v>Monte Verde Merlot, Central Valley 12.5%</v>
          </cell>
          <cell r="G1596" t="str">
            <v>75 cl x 12</v>
          </cell>
          <cell r="I1596" t="str">
            <v>Chile</v>
          </cell>
          <cell r="K1596" t="str">
            <v>Central Valley</v>
          </cell>
        </row>
        <row r="1597">
          <cell r="B1597">
            <v>47112</v>
          </cell>
          <cell r="D1597" t="str">
            <v>Monte Verde Cabernet Sauvignon, Central Valley 12.5%</v>
          </cell>
          <cell r="G1597" t="str">
            <v>75 cl x 12</v>
          </cell>
          <cell r="I1597" t="str">
            <v>Chile</v>
          </cell>
          <cell r="K1597" t="str">
            <v>Central Valley</v>
          </cell>
        </row>
        <row r="1598">
          <cell r="B1598">
            <v>47204</v>
          </cell>
          <cell r="D1598" t="str">
            <v>Monte Verde Merlot Rosé, Central Valley 12%</v>
          </cell>
          <cell r="G1598" t="str">
            <v>75 cl x 12</v>
          </cell>
          <cell r="I1598" t="str">
            <v>Chile</v>
          </cell>
          <cell r="K1598" t="str">
            <v>Central Valley</v>
          </cell>
        </row>
        <row r="1599">
          <cell r="B1599">
            <v>21950</v>
          </cell>
          <cell r="D1599" t="str">
            <v>Leiras, Albariño Rías Baixas</v>
          </cell>
          <cell r="G1599" t="str">
            <v>75 cl x 6</v>
          </cell>
          <cell r="I1599" t="str">
            <v>Spain</v>
          </cell>
          <cell r="K1599" t="str">
            <v>Galicia</v>
          </cell>
        </row>
        <row r="1600">
          <cell r="B1600">
            <v>22105</v>
          </cell>
          <cell r="D1600" t="str">
            <v>Errázuriz 1870 Peñuelas Block Sauvignon Blanc, Casablanca Valley</v>
          </cell>
          <cell r="G1600" t="str">
            <v>75 cl x 12</v>
          </cell>
          <cell r="I1600" t="str">
            <v>Chile</v>
          </cell>
          <cell r="K1600" t="str">
            <v>Casablanca Valley</v>
          </cell>
        </row>
        <row r="1601">
          <cell r="B1601">
            <v>23233</v>
          </cell>
          <cell r="D1601" t="str">
            <v>Errázuriz 1870 Mapuche Block Cabernet Sauvignon, Aconcagua Valley</v>
          </cell>
          <cell r="G1601" t="str">
            <v>75 cl x 12</v>
          </cell>
          <cell r="I1601" t="str">
            <v>Chile</v>
          </cell>
          <cell r="K1601" t="str">
            <v>Aconcagua Valley</v>
          </cell>
        </row>
        <row r="1602">
          <cell r="B1602">
            <v>43997</v>
          </cell>
          <cell r="D1602" t="str">
            <v xml:space="preserve">Errázuriz 1870 Teno Block Merlot, Curicó Valley								
</v>
          </cell>
          <cell r="G1602" t="str">
            <v>75 cl x 6</v>
          </cell>
          <cell r="I1602" t="str">
            <v>Chile</v>
          </cell>
          <cell r="K1602" t="str">
            <v>Curicó Valley</v>
          </cell>
        </row>
        <row r="1603">
          <cell r="B1603">
            <v>43999</v>
          </cell>
          <cell r="D1603" t="str">
            <v xml:space="preserve">Errázuriz 1870 Peñuelas Block Sauvignon Blanc, Casablanca Valley								
</v>
          </cell>
          <cell r="G1603" t="str">
            <v>75 cl x 6</v>
          </cell>
          <cell r="I1603" t="str">
            <v>Chile</v>
          </cell>
          <cell r="K1603" t="str">
            <v>Casablanca Valley</v>
          </cell>
        </row>
        <row r="1604">
          <cell r="B1604">
            <v>44007</v>
          </cell>
          <cell r="D1604" t="str">
            <v xml:space="preserve">Errázuriz 1870 Mapuche Block Cabernet Sauvignon, Aconcagua Valley								
</v>
          </cell>
          <cell r="G1604" t="str">
            <v>75 cl x 6</v>
          </cell>
          <cell r="I1604" t="str">
            <v>Chile</v>
          </cell>
          <cell r="K1604" t="str">
            <v>Aconcagua Valley</v>
          </cell>
        </row>
        <row r="1605">
          <cell r="B1605">
            <v>38423</v>
          </cell>
          <cell r="D1605" t="str">
            <v>Voga Spumate Rosato, Italia</v>
          </cell>
          <cell r="G1605" t="str">
            <v>75 cl x 6</v>
          </cell>
          <cell r="I1605" t="str">
            <v>Italy</v>
          </cell>
          <cell r="K1605" t="str">
            <v>Italy</v>
          </cell>
        </row>
        <row r="1606">
          <cell r="B1606">
            <v>50014</v>
          </cell>
          <cell r="D1606" t="str">
            <v>Voga Prosecco Spumante DOC Brut</v>
          </cell>
          <cell r="G1606" t="str">
            <v>75 cl x 6</v>
          </cell>
          <cell r="I1606" t="str">
            <v>Italy</v>
          </cell>
          <cell r="K1606" t="str">
            <v>Prosecco</v>
          </cell>
        </row>
        <row r="1607">
          <cell r="B1607">
            <v>24111</v>
          </cell>
          <cell r="D1607" t="str">
            <v>Paco &amp; Lola Albariño Rías Baixas</v>
          </cell>
          <cell r="G1607" t="str">
            <v>75 cl x 6</v>
          </cell>
          <cell r="I1607" t="str">
            <v>Spain</v>
          </cell>
          <cell r="K1607" t="str">
            <v>Galicia</v>
          </cell>
        </row>
        <row r="1608">
          <cell r="B1608">
            <v>26924</v>
          </cell>
          <cell r="D1608" t="str">
            <v>Paco Garnacha-Tempranillo Navarra</v>
          </cell>
          <cell r="G1608" t="str">
            <v>75 cl x 6</v>
          </cell>
          <cell r="I1608" t="str">
            <v>Spain</v>
          </cell>
          <cell r="K1608" t="str">
            <v>Navarra</v>
          </cell>
        </row>
        <row r="1609">
          <cell r="B1609">
            <v>33915</v>
          </cell>
          <cell r="D1609" t="str">
            <v>Lola Brut, Cava</v>
          </cell>
          <cell r="G1609" t="str">
            <v>75 cl x 6</v>
          </cell>
          <cell r="I1609" t="str">
            <v>Spain</v>
          </cell>
          <cell r="K1609" t="str">
            <v>Catalunya</v>
          </cell>
        </row>
        <row r="1610">
          <cell r="B1610">
            <v>33920</v>
          </cell>
          <cell r="D1610" t="str">
            <v>Paco &amp; Lola Lolo Albariño, Rías Baixas</v>
          </cell>
          <cell r="G1610" t="str">
            <v>75 cl x 6</v>
          </cell>
          <cell r="I1610" t="str">
            <v>Spain</v>
          </cell>
          <cell r="K1610" t="str">
            <v>Galicia</v>
          </cell>
        </row>
        <row r="1611">
          <cell r="B1611">
            <v>37576</v>
          </cell>
          <cell r="D1611" t="str">
            <v>Paco &amp; Lola Mencía, Valdeorras</v>
          </cell>
          <cell r="G1611" t="str">
            <v>75 cl x 6</v>
          </cell>
          <cell r="I1611" t="str">
            <v>Spain</v>
          </cell>
          <cell r="K1611" t="str">
            <v>Galicia</v>
          </cell>
        </row>
        <row r="1612">
          <cell r="B1612">
            <v>47131</v>
          </cell>
          <cell r="D1612" t="str">
            <v>Paco &amp; Lola Lolo Tree Albariño, Rías Baixas 13%</v>
          </cell>
          <cell r="G1612" t="str">
            <v>75 cl x 6</v>
          </cell>
          <cell r="I1612" t="str">
            <v>Spain</v>
          </cell>
          <cell r="K1612" t="str">
            <v>Galicia</v>
          </cell>
        </row>
        <row r="1613">
          <cell r="B1613">
            <v>31094</v>
          </cell>
          <cell r="D1613" t="str">
            <v>Montaudon Brut NV</v>
          </cell>
          <cell r="G1613" t="str">
            <v>75 cl x 6</v>
          </cell>
          <cell r="I1613" t="str">
            <v>France</v>
          </cell>
          <cell r="K1613" t="str">
            <v>Champagne</v>
          </cell>
        </row>
        <row r="1614">
          <cell r="B1614">
            <v>31637</v>
          </cell>
          <cell r="D1614" t="str">
            <v>Montaudon Brut NV</v>
          </cell>
          <cell r="G1614" t="str">
            <v>150cl x 3</v>
          </cell>
          <cell r="I1614" t="str">
            <v>France</v>
          </cell>
          <cell r="K1614" t="str">
            <v>Champagne</v>
          </cell>
        </row>
        <row r="1615">
          <cell r="B1615">
            <v>22652</v>
          </cell>
          <cell r="D1615" t="str">
            <v>Veramonte Organic Chardonnay, Casablanca Valley</v>
          </cell>
          <cell r="G1615" t="str">
            <v>75 cl x 6</v>
          </cell>
          <cell r="I1615" t="str">
            <v>Chile</v>
          </cell>
          <cell r="K1615" t="str">
            <v>Casablanca Valley</v>
          </cell>
        </row>
        <row r="1616">
          <cell r="B1616">
            <v>22654</v>
          </cell>
          <cell r="D1616" t="str">
            <v>Veramonte Pinot Noir, Central Valley</v>
          </cell>
          <cell r="G1616" t="str">
            <v>75 cl x 6</v>
          </cell>
          <cell r="I1616" t="str">
            <v>Chile</v>
          </cell>
          <cell r="K1616" t="str">
            <v>Casablanca Valley</v>
          </cell>
        </row>
        <row r="1617">
          <cell r="B1617">
            <v>22655</v>
          </cell>
          <cell r="D1617" t="str">
            <v>Veramonte Organic Cabernet Sauvignon, Colchagua Valley</v>
          </cell>
          <cell r="G1617" t="str">
            <v>75 cl x 6</v>
          </cell>
          <cell r="I1617" t="str">
            <v>Chile</v>
          </cell>
          <cell r="K1617" t="str">
            <v>Colchagua Valley</v>
          </cell>
        </row>
        <row r="1618">
          <cell r="B1618">
            <v>22656</v>
          </cell>
          <cell r="D1618" t="str">
            <v>Primus The Blend, Apalta, Colchagua Valley</v>
          </cell>
          <cell r="G1618" t="str">
            <v>75 cl x 6</v>
          </cell>
          <cell r="I1618" t="str">
            <v>Chile</v>
          </cell>
          <cell r="K1618" t="str">
            <v>Colchagua Valley</v>
          </cell>
        </row>
        <row r="1619">
          <cell r="B1619">
            <v>31599</v>
          </cell>
          <cell r="D1619" t="str">
            <v>Primus Carmenère, Colchagua Valley</v>
          </cell>
          <cell r="G1619" t="str">
            <v>75 cl x 6</v>
          </cell>
          <cell r="I1619" t="str">
            <v>Chile</v>
          </cell>
          <cell r="K1619" t="str">
            <v>Casablanca Valley</v>
          </cell>
        </row>
        <row r="1620">
          <cell r="B1620">
            <v>31600</v>
          </cell>
          <cell r="D1620" t="str">
            <v>Primus Cabernet Sauvignon, Maipo Valley</v>
          </cell>
          <cell r="G1620" t="str">
            <v>75 cl x 6</v>
          </cell>
          <cell r="I1620" t="str">
            <v>Chile</v>
          </cell>
          <cell r="K1620" t="str">
            <v>Casablanca Valley</v>
          </cell>
        </row>
        <row r="1621">
          <cell r="B1621">
            <v>36939</v>
          </cell>
          <cell r="D1621" t="str">
            <v>Veramonte Organic Sauvignon Blanc, Casablanca Valley</v>
          </cell>
          <cell r="G1621" t="str">
            <v>75 cl x 6</v>
          </cell>
          <cell r="I1621" t="str">
            <v>Chile</v>
          </cell>
          <cell r="K1621" t="str">
            <v>Casablanca Valley</v>
          </cell>
        </row>
        <row r="1622">
          <cell r="B1622">
            <v>37037</v>
          </cell>
          <cell r="D1622" t="str">
            <v>Veramonte Organic Syrah Rosé, Casablanca Valley</v>
          </cell>
          <cell r="G1622" t="str">
            <v>75 cl x 6</v>
          </cell>
          <cell r="I1622" t="str">
            <v>Chile</v>
          </cell>
          <cell r="K1622" t="str">
            <v>Casablanca Valley</v>
          </cell>
        </row>
        <row r="1623">
          <cell r="B1623">
            <v>37840</v>
          </cell>
          <cell r="D1623" t="str">
            <v>Veramonte Organic Carmenère, Colchagua Valley</v>
          </cell>
          <cell r="G1623" t="str">
            <v>75 cl x 6</v>
          </cell>
          <cell r="I1623" t="str">
            <v>Chile</v>
          </cell>
          <cell r="K1623" t="str">
            <v>Chile</v>
          </cell>
        </row>
        <row r="1624">
          <cell r="B1624">
            <v>39362</v>
          </cell>
          <cell r="D1624" t="str">
            <v>Veramonte Organic Pinot Noir, Central Valley</v>
          </cell>
          <cell r="G1624" t="str">
            <v>75 cl x 6</v>
          </cell>
          <cell r="I1624" t="str">
            <v>Chile</v>
          </cell>
          <cell r="K1624" t="str">
            <v>Casablanca Valley</v>
          </cell>
        </row>
        <row r="1625">
          <cell r="B1625">
            <v>40772</v>
          </cell>
          <cell r="D1625" t="str">
            <v>Veramonte Reserva Organic Chardonnay, Casablanca Valley</v>
          </cell>
          <cell r="G1625" t="str">
            <v>75 cl x 6</v>
          </cell>
          <cell r="I1625" t="str">
            <v>Chile</v>
          </cell>
          <cell r="K1625" t="str">
            <v>Chile</v>
          </cell>
        </row>
        <row r="1626">
          <cell r="B1626">
            <v>40773</v>
          </cell>
          <cell r="D1626" t="str">
            <v>Veramonte Reserva Organic Cabernet Sauvignon, Colchagua Valley</v>
          </cell>
          <cell r="G1626" t="str">
            <v>75 cl x 6</v>
          </cell>
          <cell r="I1626" t="str">
            <v>Chile</v>
          </cell>
          <cell r="K1626" t="str">
            <v>Chile</v>
          </cell>
        </row>
        <row r="1627">
          <cell r="B1627">
            <v>40774</v>
          </cell>
          <cell r="D1627" t="str">
            <v>Veramonte Organic Merlot, Casablanca Valley</v>
          </cell>
          <cell r="G1627" t="str">
            <v>75 cl x 6</v>
          </cell>
          <cell r="I1627" t="str">
            <v>Chile</v>
          </cell>
          <cell r="K1627" t="str">
            <v>Chile</v>
          </cell>
        </row>
        <row r="1628">
          <cell r="B1628">
            <v>40775</v>
          </cell>
          <cell r="D1628" t="str">
            <v>Veramonte Organic Reserva Rosé Pinot Noir, Casablanca Valley</v>
          </cell>
          <cell r="G1628" t="str">
            <v>75 cl x 6</v>
          </cell>
          <cell r="I1628" t="str">
            <v>Chile</v>
          </cell>
          <cell r="K1628" t="str">
            <v>Chile</v>
          </cell>
        </row>
        <row r="1629">
          <cell r="B1629">
            <v>40818</v>
          </cell>
          <cell r="D1629" t="str">
            <v>Primus Organic Carmenere, Colchagua Valley</v>
          </cell>
          <cell r="G1629" t="str">
            <v>75 cl x 6</v>
          </cell>
          <cell r="I1629" t="str">
            <v>Chile</v>
          </cell>
          <cell r="K1629" t="str">
            <v>Chile</v>
          </cell>
        </row>
        <row r="1630">
          <cell r="B1630">
            <v>41831</v>
          </cell>
          <cell r="D1630" t="str">
            <v>Esporão Monte Velho Branco, Alentejo</v>
          </cell>
          <cell r="G1630" t="str">
            <v>75 cl x 6</v>
          </cell>
          <cell r="I1630" t="str">
            <v>Portugal</v>
          </cell>
          <cell r="K1630" t="str">
            <v>Alentejo</v>
          </cell>
        </row>
        <row r="1631">
          <cell r="B1631">
            <v>41832</v>
          </cell>
          <cell r="D1631" t="str">
            <v>Quinta do Ameal Bico Amarelo, Vinho Verde</v>
          </cell>
          <cell r="G1631" t="str">
            <v>75 cl x 6</v>
          </cell>
          <cell r="I1631" t="str">
            <v>Portugal</v>
          </cell>
          <cell r="K1631" t="str">
            <v>Minho</v>
          </cell>
        </row>
        <row r="1632">
          <cell r="B1632">
            <v>41833</v>
          </cell>
          <cell r="D1632" t="str">
            <v>Esporão Monte Velho Rosé, Alentejo</v>
          </cell>
          <cell r="G1632" t="str">
            <v>75 cl x 6</v>
          </cell>
          <cell r="I1632" t="str">
            <v>Portugal</v>
          </cell>
          <cell r="K1632" t="str">
            <v>Alentejo</v>
          </cell>
        </row>
        <row r="1633">
          <cell r="B1633">
            <v>41834</v>
          </cell>
          <cell r="D1633" t="str">
            <v>Esporão Monte Velho Tinto, Alentejo</v>
          </cell>
          <cell r="G1633" t="str">
            <v>75 cl x 6</v>
          </cell>
          <cell r="I1633" t="str">
            <v>Portugal</v>
          </cell>
          <cell r="K1633" t="str">
            <v>Alentejo</v>
          </cell>
        </row>
        <row r="1634">
          <cell r="B1634">
            <v>47233</v>
          </cell>
          <cell r="D1634" t="str">
            <v>Herdade do Esporao Monte Velho Tinto, Alentejo 13.5%</v>
          </cell>
          <cell r="G1634" t="str">
            <v>75 cl x 6</v>
          </cell>
          <cell r="I1634" t="str">
            <v>Portugal</v>
          </cell>
          <cell r="K1634" t="str">
            <v>Alentejo</v>
          </cell>
        </row>
        <row r="1635">
          <cell r="B1635">
            <v>40049</v>
          </cell>
          <cell r="D1635" t="str">
            <v>Choya Sake</v>
          </cell>
          <cell r="G1635" t="str">
            <v>72 cl x 6</v>
          </cell>
          <cell r="I1635" t="str">
            <v>Japan</v>
          </cell>
          <cell r="K1635" t="str">
            <v>Japan</v>
          </cell>
        </row>
        <row r="1636">
          <cell r="B1636">
            <v>23428</v>
          </cell>
          <cell r="D1636" t="str">
            <v>Terrazas Selection Chardonnay, Mendoza</v>
          </cell>
          <cell r="G1636" t="str">
            <v>75 cl x 6</v>
          </cell>
          <cell r="I1636" t="str">
            <v>Argentina</v>
          </cell>
          <cell r="K1636" t="str">
            <v>Argentina</v>
          </cell>
        </row>
        <row r="1637">
          <cell r="B1637">
            <v>23804</v>
          </cell>
          <cell r="D1637" t="str">
            <v>Terrazas Selection Malbec, Uco Valley, Mendoza</v>
          </cell>
          <cell r="G1637" t="str">
            <v>75 cl x 6</v>
          </cell>
          <cell r="I1637" t="str">
            <v>Argentina</v>
          </cell>
          <cell r="K1637" t="str">
            <v>Argentina</v>
          </cell>
        </row>
        <row r="1638">
          <cell r="B1638">
            <v>29923</v>
          </cell>
          <cell r="D1638" t="str">
            <v>Terrazas Selection Torrontes, Mendoza</v>
          </cell>
          <cell r="G1638" t="str">
            <v>75 cl x 6</v>
          </cell>
          <cell r="I1638" t="str">
            <v>Argentina</v>
          </cell>
          <cell r="K1638" t="str">
            <v>Mendoza</v>
          </cell>
        </row>
        <row r="1639">
          <cell r="B1639">
            <v>31367</v>
          </cell>
          <cell r="D1639" t="str">
            <v>Terrazas Cabernet Sauvignon, Mendoza</v>
          </cell>
          <cell r="G1639" t="str">
            <v>75 cl x 6</v>
          </cell>
          <cell r="I1639" t="str">
            <v>Argentina</v>
          </cell>
          <cell r="K1639" t="str">
            <v>Mendoza</v>
          </cell>
        </row>
        <row r="1640">
          <cell r="B1640">
            <v>31369</v>
          </cell>
          <cell r="D1640" t="str">
            <v>Terrazas Single Vineyard Los Aromos Cabernet Sauvignon, Mendoza</v>
          </cell>
          <cell r="G1640" t="str">
            <v>75 cl x 6</v>
          </cell>
          <cell r="I1640" t="str">
            <v>Argentina</v>
          </cell>
          <cell r="K1640" t="str">
            <v>Mendoza</v>
          </cell>
        </row>
        <row r="1641">
          <cell r="B1641">
            <v>46526</v>
          </cell>
          <cell r="D1641" t="str">
            <v>TZ Malbec Organic 2022 75cl C6 UK</v>
          </cell>
          <cell r="G1641" t="str">
            <v>75 cl x 6</v>
          </cell>
          <cell r="I1641" t="str">
            <v>Argentina</v>
          </cell>
          <cell r="K1641" t="str">
            <v>Mendoza</v>
          </cell>
        </row>
        <row r="1642">
          <cell r="B1642">
            <v>46787</v>
          </cell>
          <cell r="D1642" t="str">
            <v>Terrazas Selection Cabernet Sauvignon (GOODMAN GROUP ONLY) 2022</v>
          </cell>
          <cell r="G1642" t="str">
            <v>75 cl x 6</v>
          </cell>
          <cell r="I1642" t="str">
            <v>Argentina</v>
          </cell>
          <cell r="K1642" t="str">
            <v>Mendoza</v>
          </cell>
        </row>
        <row r="1643">
          <cell r="B1643">
            <v>72636</v>
          </cell>
          <cell r="D1643" t="str">
            <v>Terrazas Grand Malbec</v>
          </cell>
          <cell r="G1643" t="str">
            <v>75 cl x 6</v>
          </cell>
          <cell r="I1643" t="str">
            <v>Argentina</v>
          </cell>
          <cell r="K1643" t="str">
            <v>Mendoza</v>
          </cell>
        </row>
        <row r="1644">
          <cell r="B1644">
            <v>73744</v>
          </cell>
          <cell r="D1644" t="str">
            <v>Terrazas Selection Cabernet Sauvignon (GOODMAN GROUP ONLY) 2017</v>
          </cell>
          <cell r="G1644" t="str">
            <v>75 cl x 6</v>
          </cell>
          <cell r="I1644" t="str">
            <v>Argentina</v>
          </cell>
          <cell r="K1644" t="str">
            <v>Mendoza</v>
          </cell>
        </row>
        <row r="1645">
          <cell r="B1645">
            <v>23465</v>
          </cell>
          <cell r="D1645" t="str">
            <v>Heidsieck &amp; Co. Monopole Rosé Top Brut</v>
          </cell>
          <cell r="G1645" t="str">
            <v>75 cl x 6</v>
          </cell>
          <cell r="I1645" t="str">
            <v>France</v>
          </cell>
          <cell r="K1645" t="str">
            <v>Champagne</v>
          </cell>
        </row>
        <row r="1646">
          <cell r="B1646">
            <v>26206</v>
          </cell>
          <cell r="D1646" t="str">
            <v>Heidsieck &amp; Co. Monopole Silver Top Brut</v>
          </cell>
          <cell r="G1646" t="str">
            <v>75 cl x 6</v>
          </cell>
          <cell r="I1646" t="str">
            <v>France</v>
          </cell>
          <cell r="K1646" t="str">
            <v>Champagne</v>
          </cell>
        </row>
        <row r="1647">
          <cell r="B1647">
            <v>23157</v>
          </cell>
          <cell r="D1647" t="str">
            <v>Campo Reale Nero d'Avola Terre Siciliane, Rapitalà</v>
          </cell>
          <cell r="G1647" t="str">
            <v>75 cl x 6</v>
          </cell>
          <cell r="I1647" t="str">
            <v>Italy</v>
          </cell>
          <cell r="K1647" t="str">
            <v>Sicilia</v>
          </cell>
        </row>
        <row r="1648">
          <cell r="B1648">
            <v>23159</v>
          </cell>
          <cell r="D1648" t="str">
            <v>Nuhar Nero d'Avola-Pinot Noir Terre Siciliane, Rapitalà</v>
          </cell>
          <cell r="G1648" t="str">
            <v>75 cl x 6</v>
          </cell>
          <cell r="I1648" t="str">
            <v>Italy</v>
          </cell>
          <cell r="K1648" t="str">
            <v>Sicilia</v>
          </cell>
        </row>
        <row r="1649">
          <cell r="B1649">
            <v>23160</v>
          </cell>
          <cell r="D1649" t="str">
            <v>Chardonnay 'Grand Cru' Terre Siciliane, Rapitalà</v>
          </cell>
          <cell r="G1649" t="str">
            <v>75 cl x 6</v>
          </cell>
          <cell r="I1649" t="str">
            <v>Italy</v>
          </cell>
          <cell r="K1649" t="str">
            <v>Sicilia</v>
          </cell>
        </row>
        <row r="1650">
          <cell r="B1650">
            <v>23161</v>
          </cell>
          <cell r="D1650" t="str">
            <v>Hugonis Cabernet Sauvignon-Nero d'Avola Terre Siciliane, Rapitalà</v>
          </cell>
          <cell r="G1650" t="str">
            <v>75 cl x 6</v>
          </cell>
          <cell r="I1650" t="str">
            <v>Italy</v>
          </cell>
          <cell r="K1650" t="str">
            <v>Sicilia</v>
          </cell>
        </row>
        <row r="1651">
          <cell r="B1651">
            <v>25994</v>
          </cell>
          <cell r="D1651" t="str">
            <v>Viviri Bianco Grillo Terre Siciliane, Rapitalà</v>
          </cell>
          <cell r="G1651" t="str">
            <v>75 cl x 6</v>
          </cell>
          <cell r="I1651" t="str">
            <v>Italy</v>
          </cell>
          <cell r="K1651" t="str">
            <v>Sicilia</v>
          </cell>
        </row>
        <row r="1652">
          <cell r="B1652">
            <v>41211</v>
          </cell>
          <cell r="D1652" t="str">
            <v>Alto Reale Nero D'avola, Sicilia</v>
          </cell>
          <cell r="G1652" t="str">
            <v>75 cl x 6</v>
          </cell>
          <cell r="I1652" t="str">
            <v>Italy</v>
          </cell>
          <cell r="K1652" t="str">
            <v>Sicilia</v>
          </cell>
        </row>
        <row r="1653">
          <cell r="B1653">
            <v>41212</v>
          </cell>
          <cell r="D1653" t="str">
            <v>Rapitala Viviri Grillo La Tenuta, Sicilia</v>
          </cell>
          <cell r="G1653" t="str">
            <v>75 cl x 6</v>
          </cell>
          <cell r="I1653" t="str">
            <v>Italy</v>
          </cell>
          <cell r="K1653" t="str">
            <v>Sicilia</v>
          </cell>
        </row>
        <row r="1654">
          <cell r="B1654">
            <v>43012</v>
          </cell>
          <cell r="D1654" t="str">
            <v>Solandia Nero d'Avola Sicilia Doc</v>
          </cell>
          <cell r="G1654" t="str">
            <v>75 cl x 6</v>
          </cell>
          <cell r="I1654" t="str">
            <v>Italy</v>
          </cell>
          <cell r="K1654" t="str">
            <v>Sicilia</v>
          </cell>
        </row>
        <row r="1655">
          <cell r="B1655">
            <v>43025</v>
          </cell>
          <cell r="D1655" t="str">
            <v>Solandia Primitivo Salento IGT</v>
          </cell>
          <cell r="G1655" t="str">
            <v>75 cl x 6</v>
          </cell>
          <cell r="I1655" t="str">
            <v>Italy</v>
          </cell>
          <cell r="K1655" t="str">
            <v>Puglia</v>
          </cell>
        </row>
        <row r="1656">
          <cell r="B1656">
            <v>43037</v>
          </cell>
          <cell r="D1656" t="str">
            <v>Solandia Grillo Sicilia Doc</v>
          </cell>
          <cell r="G1656" t="str">
            <v>75 cl x 6</v>
          </cell>
          <cell r="I1656" t="str">
            <v>Italy</v>
          </cell>
          <cell r="K1656" t="str">
            <v>Sicilia</v>
          </cell>
        </row>
        <row r="1657">
          <cell r="B1657">
            <v>23112</v>
          </cell>
          <cell r="D1657" t="str">
            <v>Rare Vineyards Pinot Noir, Vin de France</v>
          </cell>
          <cell r="G1657" t="str">
            <v>75 cl x 6</v>
          </cell>
          <cell r="I1657" t="str">
            <v>France</v>
          </cell>
          <cell r="K1657" t="str">
            <v>France</v>
          </cell>
        </row>
        <row r="1658">
          <cell r="B1658">
            <v>23113</v>
          </cell>
          <cell r="D1658" t="str">
            <v>Rare Vineyards Carignan Vieilles Vignes, Vin de France</v>
          </cell>
          <cell r="G1658" t="str">
            <v>75 cl x 6</v>
          </cell>
          <cell r="I1658" t="str">
            <v>France</v>
          </cell>
          <cell r="K1658" t="str">
            <v>France</v>
          </cell>
        </row>
        <row r="1659">
          <cell r="B1659">
            <v>23114</v>
          </cell>
          <cell r="D1659" t="str">
            <v>Rare Vineyards Malbec, Pays d'Oc</v>
          </cell>
          <cell r="G1659" t="str">
            <v>75 cl x 6</v>
          </cell>
          <cell r="I1659" t="str">
            <v>France</v>
          </cell>
          <cell r="K1659" t="str">
            <v>Languedoc-Roussillon</v>
          </cell>
        </row>
        <row r="1660">
          <cell r="B1660">
            <v>23884</v>
          </cell>
          <cell r="D1660" t="str">
            <v>Rare Vineyards Marsanne-Viognier, Pays d'Oc</v>
          </cell>
          <cell r="G1660" t="str">
            <v>75 cl x 6</v>
          </cell>
          <cell r="I1660" t="str">
            <v>France</v>
          </cell>
          <cell r="K1660" t="str">
            <v>Languedoc-Roussillon</v>
          </cell>
        </row>
        <row r="1661">
          <cell r="B1661">
            <v>25912</v>
          </cell>
          <cell r="D1661" t="str">
            <v>Rare Vineyards Cinsault Vieilles Vignes Rosé, Pays d'Oc</v>
          </cell>
          <cell r="G1661" t="str">
            <v>75 cl x 6</v>
          </cell>
          <cell r="I1661" t="str">
            <v>France</v>
          </cell>
          <cell r="K1661" t="str">
            <v>Languedoc-Roussillon</v>
          </cell>
        </row>
        <row r="1662">
          <cell r="B1662">
            <v>23049</v>
          </cell>
          <cell r="D1662" t="str">
            <v>Los Romeros Sauvignon Blanc, Central Valley</v>
          </cell>
          <cell r="G1662" t="str">
            <v>75 cl x 12</v>
          </cell>
          <cell r="I1662" t="str">
            <v>Chile</v>
          </cell>
          <cell r="K1662" t="str">
            <v>Central Valley</v>
          </cell>
        </row>
        <row r="1663">
          <cell r="B1663">
            <v>23050</v>
          </cell>
          <cell r="D1663" t="str">
            <v>Los Romeros Merlot Rosé, Central Valley</v>
          </cell>
          <cell r="G1663" t="str">
            <v>75 cl x 12</v>
          </cell>
          <cell r="I1663" t="str">
            <v>Chile</v>
          </cell>
          <cell r="K1663" t="str">
            <v>Central Valley</v>
          </cell>
        </row>
        <row r="1664">
          <cell r="B1664">
            <v>23051</v>
          </cell>
          <cell r="D1664" t="str">
            <v>Los Romeros Merlot, Central Valley</v>
          </cell>
          <cell r="G1664" t="str">
            <v>75 cl x 12</v>
          </cell>
          <cell r="I1664" t="str">
            <v>Chile</v>
          </cell>
          <cell r="K1664" t="str">
            <v>Central Valley</v>
          </cell>
        </row>
        <row r="1665">
          <cell r="B1665">
            <v>23052</v>
          </cell>
          <cell r="D1665" t="str">
            <v>Los Romeros Malbec, Central Valley</v>
          </cell>
          <cell r="G1665" t="str">
            <v>75 cl x 12</v>
          </cell>
          <cell r="I1665" t="str">
            <v>Chile</v>
          </cell>
          <cell r="K1665" t="str">
            <v>Central Valley</v>
          </cell>
        </row>
        <row r="1666">
          <cell r="B1666">
            <v>24895</v>
          </cell>
          <cell r="D1666" t="str">
            <v>Los Romeros Chardonnay, Central Valley</v>
          </cell>
          <cell r="G1666" t="str">
            <v>75 cl x 12</v>
          </cell>
          <cell r="I1666" t="str">
            <v>Chile</v>
          </cell>
          <cell r="K1666" t="str">
            <v>Central Valley</v>
          </cell>
        </row>
        <row r="1667">
          <cell r="B1667">
            <v>47115</v>
          </cell>
          <cell r="D1667" t="str">
            <v>Los Romeros Merlot, Central Valley 12.5%</v>
          </cell>
          <cell r="G1667" t="str">
            <v>75 cl x 12</v>
          </cell>
          <cell r="I1667" t="str">
            <v>Chile</v>
          </cell>
          <cell r="K1667" t="str">
            <v>Central Valley</v>
          </cell>
        </row>
        <row r="1668">
          <cell r="B1668">
            <v>47205</v>
          </cell>
          <cell r="D1668" t="str">
            <v>Los Romeros Malbec, Central Valley 12.5%</v>
          </cell>
          <cell r="G1668" t="str">
            <v>75 cl x 12</v>
          </cell>
          <cell r="I1668" t="str">
            <v>Chile</v>
          </cell>
          <cell r="K1668" t="str">
            <v>Central Valley</v>
          </cell>
        </row>
        <row r="1669">
          <cell r="B1669">
            <v>23040</v>
          </cell>
          <cell r="D1669" t="str">
            <v>Luis Felipe Edwards Reserva Sauvignon Blanc, Leyda Valley</v>
          </cell>
          <cell r="G1669" t="str">
            <v>75 cl x 6</v>
          </cell>
          <cell r="I1669" t="str">
            <v>Chile</v>
          </cell>
          <cell r="K1669" t="str">
            <v>Leyda Valley</v>
          </cell>
        </row>
        <row r="1670">
          <cell r="B1670">
            <v>23043</v>
          </cell>
          <cell r="D1670" t="str">
            <v>Luis Felipe Edwards Reserva Merlot, Colchagua Valley</v>
          </cell>
          <cell r="G1670" t="str">
            <v>75 cl x 6</v>
          </cell>
          <cell r="I1670" t="str">
            <v>Chile</v>
          </cell>
          <cell r="K1670" t="str">
            <v>Colchagua Valley</v>
          </cell>
        </row>
        <row r="1671">
          <cell r="B1671">
            <v>35972</v>
          </cell>
          <cell r="D1671" t="str">
            <v>Luis Felipe Edwards Reserva Pinot Noir, Leyda Valley</v>
          </cell>
          <cell r="G1671" t="str">
            <v>75 cl x 6</v>
          </cell>
          <cell r="I1671" t="str">
            <v>Chile</v>
          </cell>
          <cell r="K1671" t="str">
            <v>Leyda Valley</v>
          </cell>
        </row>
        <row r="1672">
          <cell r="B1672">
            <v>43847</v>
          </cell>
          <cell r="D1672" t="str">
            <v>Luis Felipe Edwards Pater Cabernet Sauvignon 2015, Colchagua</v>
          </cell>
          <cell r="G1672" t="str">
            <v>75 cl x 6</v>
          </cell>
          <cell r="I1672" t="str">
            <v>Chile</v>
          </cell>
          <cell r="K1672" t="str">
            <v>Colchagua Valley</v>
          </cell>
        </row>
        <row r="1673">
          <cell r="B1673">
            <v>43848</v>
          </cell>
          <cell r="D1673" t="str">
            <v>Luis Felipe Edwards Doña Bernarda 2018, Colchagua</v>
          </cell>
          <cell r="G1673" t="str">
            <v>75 cl x 6</v>
          </cell>
          <cell r="I1673" t="str">
            <v>Chile</v>
          </cell>
          <cell r="K1673" t="str">
            <v>Colchagua Valley</v>
          </cell>
        </row>
        <row r="1674">
          <cell r="B1674">
            <v>43849</v>
          </cell>
          <cell r="D1674" t="str">
            <v>LFE900 Malbec 2018, Colchagua</v>
          </cell>
          <cell r="G1674" t="str">
            <v>75 cl x 6</v>
          </cell>
          <cell r="I1674" t="str">
            <v>Chile</v>
          </cell>
          <cell r="K1674" t="str">
            <v>Colchagua Valley</v>
          </cell>
        </row>
        <row r="1675">
          <cell r="B1675">
            <v>23033</v>
          </cell>
          <cell r="D1675" t="str">
            <v>Luis Felipe Edwards Lot 66 Sauvignon Blanc, Rapel Valley</v>
          </cell>
          <cell r="G1675" t="str">
            <v>75 cl x 6</v>
          </cell>
          <cell r="I1675" t="str">
            <v>Chile</v>
          </cell>
          <cell r="K1675" t="str">
            <v>Rapel Valley</v>
          </cell>
        </row>
        <row r="1676">
          <cell r="B1676">
            <v>23034</v>
          </cell>
          <cell r="D1676" t="str">
            <v>Luis Felipe Edwards Lot 35 Chardonnay, Rapel Valley</v>
          </cell>
          <cell r="G1676" t="str">
            <v>75 cl x 6</v>
          </cell>
          <cell r="I1676" t="str">
            <v>Chile</v>
          </cell>
          <cell r="K1676" t="str">
            <v>Rapel Valley</v>
          </cell>
        </row>
        <row r="1677">
          <cell r="B1677">
            <v>23036</v>
          </cell>
          <cell r="D1677" t="str">
            <v>Luis Felipe Edwards Lot 18 Merlot, Rapel Valley</v>
          </cell>
          <cell r="G1677" t="str">
            <v>75 cl x 6</v>
          </cell>
          <cell r="I1677" t="str">
            <v>Chile</v>
          </cell>
          <cell r="K1677" t="str">
            <v>Rapel Valley</v>
          </cell>
        </row>
        <row r="1678">
          <cell r="B1678">
            <v>23038</v>
          </cell>
          <cell r="D1678" t="str">
            <v>Luis Felipe Edwards Lot 40 Cabernet Sauvignon, Rapel Valley</v>
          </cell>
          <cell r="G1678" t="str">
            <v>75 cl x 6</v>
          </cell>
          <cell r="I1678" t="str">
            <v>Chile</v>
          </cell>
          <cell r="K1678" t="str">
            <v>Rapel Valley</v>
          </cell>
        </row>
        <row r="1679">
          <cell r="B1679">
            <v>23039</v>
          </cell>
          <cell r="D1679" t="str">
            <v>Luis Felipe Edwards Lot 2 Malbec, Rapel Valley</v>
          </cell>
          <cell r="G1679" t="str">
            <v>75 cl x 6</v>
          </cell>
          <cell r="I1679" t="str">
            <v>Chile</v>
          </cell>
          <cell r="K1679" t="str">
            <v>Rapel Valley</v>
          </cell>
        </row>
        <row r="1680">
          <cell r="B1680">
            <v>23182</v>
          </cell>
          <cell r="D1680" t="str">
            <v>Luis Felipe Edwards Lot 24 Carmenère, Rapel Valley</v>
          </cell>
          <cell r="G1680" t="str">
            <v>75 cl x 6</v>
          </cell>
          <cell r="I1680" t="str">
            <v>Chile</v>
          </cell>
          <cell r="K1680" t="str">
            <v>Rapel Valley</v>
          </cell>
        </row>
        <row r="1681">
          <cell r="B1681">
            <v>26967</v>
          </cell>
          <cell r="D1681" t="str">
            <v>Luis Felipe Edwards Lot 37 Pinot Noir, Maule Valley</v>
          </cell>
          <cell r="G1681" t="str">
            <v>75 cl x 6</v>
          </cell>
          <cell r="I1681" t="str">
            <v>Chile</v>
          </cell>
          <cell r="K1681" t="str">
            <v>Central Valley</v>
          </cell>
        </row>
        <row r="1682">
          <cell r="B1682">
            <v>47104</v>
          </cell>
          <cell r="D1682" t="str">
            <v>Luis Felipe Edwards Lot 66 Sauvignon Blanc, Rapel Valley 13%</v>
          </cell>
          <cell r="G1682" t="str">
            <v>75 cl x 6</v>
          </cell>
          <cell r="I1682" t="str">
            <v>Chile</v>
          </cell>
          <cell r="K1682" t="str">
            <v>Rapel Valley</v>
          </cell>
        </row>
        <row r="1683">
          <cell r="B1683">
            <v>47114</v>
          </cell>
          <cell r="D1683" t="str">
            <v>Luis Felipe Edwards Lot 18 Merlot, Rapel Valley 12.5%</v>
          </cell>
          <cell r="G1683" t="str">
            <v>75 cl x 6</v>
          </cell>
          <cell r="I1683" t="str">
            <v>Chile</v>
          </cell>
          <cell r="K1683" t="str">
            <v>Rapel Valley</v>
          </cell>
        </row>
        <row r="1684">
          <cell r="B1684">
            <v>47117</v>
          </cell>
          <cell r="D1684" t="str">
            <v>Luis Felipe Edwards Lot 24 Carmenère, Rapel Valley 12%</v>
          </cell>
          <cell r="G1684" t="str">
            <v>75 cl x 6</v>
          </cell>
          <cell r="I1684" t="str">
            <v>Chile</v>
          </cell>
          <cell r="K1684" t="str">
            <v>Rapel Valley</v>
          </cell>
        </row>
        <row r="1685">
          <cell r="B1685">
            <v>23035</v>
          </cell>
          <cell r="D1685" t="str">
            <v>Luis Felipe Edwards Lot 66 Sauvignon Blanc, Rapel Valley</v>
          </cell>
          <cell r="G1685" t="str">
            <v>37.5 cl x 12</v>
          </cell>
          <cell r="I1685" t="str">
            <v>Chile</v>
          </cell>
          <cell r="K1685" t="str">
            <v>Rapel Valley</v>
          </cell>
        </row>
        <row r="1686">
          <cell r="B1686">
            <v>23037</v>
          </cell>
          <cell r="D1686" t="str">
            <v>Luis Felipe Edwards Lot 18 Merlot, Rapel Valley</v>
          </cell>
          <cell r="G1686" t="str">
            <v>37.5 cl x 12</v>
          </cell>
          <cell r="I1686" t="str">
            <v>Chile</v>
          </cell>
          <cell r="K1686" t="str">
            <v>Rapel Valley</v>
          </cell>
        </row>
        <row r="1687">
          <cell r="B1687">
            <v>47113</v>
          </cell>
          <cell r="D1687" t="str">
            <v xml:space="preserve">Luis Felipe Edwards Lot 66 Sauvignon Blanc, Rapel Valley 13%
</v>
          </cell>
          <cell r="G1687" t="str">
            <v>37.5 cl x 12</v>
          </cell>
          <cell r="I1687" t="str">
            <v>Chile</v>
          </cell>
          <cell r="K1687" t="str">
            <v>Rapel Valley</v>
          </cell>
        </row>
        <row r="1688">
          <cell r="B1688">
            <v>23139</v>
          </cell>
          <cell r="D1688" t="str">
            <v>Rosso di Montalcino, Villa Poggio Salvi</v>
          </cell>
          <cell r="G1688" t="str">
            <v>75 cl x 6</v>
          </cell>
          <cell r="I1688" t="str">
            <v>Italy</v>
          </cell>
          <cell r="K1688" t="str">
            <v>Toscana</v>
          </cell>
        </row>
        <row r="1689">
          <cell r="B1689">
            <v>33912</v>
          </cell>
          <cell r="D1689" t="str">
            <v>Morellino di Scansano, Villa Poggio Salvi</v>
          </cell>
          <cell r="G1689" t="str">
            <v>75 cl x 6</v>
          </cell>
          <cell r="I1689" t="str">
            <v>Italy</v>
          </cell>
          <cell r="K1689" t="str">
            <v>Toscana</v>
          </cell>
        </row>
        <row r="1690">
          <cell r="B1690">
            <v>43365</v>
          </cell>
          <cell r="D1690" t="str">
            <v>Red Premium Cooking Wine, PET</v>
          </cell>
          <cell r="G1690" t="str">
            <v>5 lt x 4</v>
          </cell>
          <cell r="I1690" t="str">
            <v>United Kingdom</v>
          </cell>
          <cell r="K1690" t="str">
            <v>England</v>
          </cell>
        </row>
        <row r="1691">
          <cell r="B1691">
            <v>43366</v>
          </cell>
          <cell r="D1691" t="str">
            <v>White Premium Cooking Wine, PET</v>
          </cell>
          <cell r="G1691" t="str">
            <v>5 lt x 4</v>
          </cell>
          <cell r="I1691" t="str">
            <v>United Kingdom</v>
          </cell>
          <cell r="K1691" t="str">
            <v>England</v>
          </cell>
        </row>
        <row r="1692">
          <cell r="B1692">
            <v>46129</v>
          </cell>
          <cell r="D1692" t="str">
            <v>White Premium Cooking Wine, PET</v>
          </cell>
          <cell r="G1692" t="str">
            <v>5 lt x 4</v>
          </cell>
          <cell r="I1692" t="str">
            <v>United Kingdom</v>
          </cell>
          <cell r="K1692" t="str">
            <v>England</v>
          </cell>
        </row>
        <row r="1693">
          <cell r="B1693">
            <v>28410</v>
          </cell>
          <cell r="D1693" t="str">
            <v>Trivento Reserve Malbec, Mendoza</v>
          </cell>
          <cell r="G1693" t="str">
            <v>75 cl x 6</v>
          </cell>
          <cell r="I1693" t="str">
            <v>Argentina</v>
          </cell>
          <cell r="K1693" t="str">
            <v>Mendoza</v>
          </cell>
        </row>
        <row r="1694">
          <cell r="B1694">
            <v>45949</v>
          </cell>
          <cell r="D1694" t="str">
            <v>Antonio Rubini Pinot Grigio Rosato Pavia 10.5%</v>
          </cell>
          <cell r="G1694" t="str">
            <v>75 cl x 12</v>
          </cell>
          <cell r="I1694" t="str">
            <v>Italy</v>
          </cell>
          <cell r="K1694" t="str">
            <v>Venezie</v>
          </cell>
        </row>
        <row r="1695">
          <cell r="B1695">
            <v>46097</v>
          </cell>
          <cell r="D1695" t="str">
            <v xml:space="preserve">Antonio Rubini Pinot Grigio IGT 10.5%
</v>
          </cell>
          <cell r="G1695" t="str">
            <v>75 cl x 12</v>
          </cell>
          <cell r="I1695" t="str">
            <v>Italy</v>
          </cell>
          <cell r="K1695" t="str">
            <v>Italy</v>
          </cell>
        </row>
        <row r="1696">
          <cell r="B1696">
            <v>24467</v>
          </cell>
          <cell r="D1696" t="str">
            <v>Côtes du Rhône Blanc, La Redonne, Jean-Luc Colombo</v>
          </cell>
          <cell r="G1696" t="str">
            <v>75 cl x 6</v>
          </cell>
          <cell r="I1696" t="str">
            <v>France</v>
          </cell>
          <cell r="K1696" t="str">
            <v>Rhône Valley</v>
          </cell>
        </row>
        <row r="1697">
          <cell r="B1697">
            <v>24468</v>
          </cell>
          <cell r="D1697" t="str">
            <v>Cornas, La Louvée, Jean-Luc Colombo</v>
          </cell>
          <cell r="G1697" t="str">
            <v>75 cl x 6</v>
          </cell>
          <cell r="I1697" t="str">
            <v>France</v>
          </cell>
          <cell r="K1697" t="str">
            <v>Rhône Valley</v>
          </cell>
        </row>
        <row r="1698">
          <cell r="B1698">
            <v>24471</v>
          </cell>
          <cell r="D1698" t="str">
            <v>Cornas, Vallon de L'Aigle, Jean-Luc Colombo</v>
          </cell>
          <cell r="G1698" t="str">
            <v>75 cl x 6</v>
          </cell>
          <cell r="I1698" t="str">
            <v>France</v>
          </cell>
          <cell r="K1698" t="str">
            <v>Rhône Valley</v>
          </cell>
        </row>
        <row r="1699">
          <cell r="B1699">
            <v>24472</v>
          </cell>
          <cell r="D1699" t="str">
            <v>Cornas, Les Méjeans, Jean-Luc Colombo</v>
          </cell>
          <cell r="G1699" t="str">
            <v>75 cl x 6</v>
          </cell>
          <cell r="I1699" t="str">
            <v>France</v>
          </cell>
          <cell r="K1699" t="str">
            <v>Rhône Valley</v>
          </cell>
        </row>
        <row r="1700">
          <cell r="B1700">
            <v>24473</v>
          </cell>
          <cell r="D1700" t="str">
            <v>Crozes-Hermitage, La Tuilière, Jean-Luc Colombo</v>
          </cell>
          <cell r="G1700" t="str">
            <v>75 cl x 6</v>
          </cell>
          <cell r="I1700" t="str">
            <v>France</v>
          </cell>
          <cell r="K1700" t="str">
            <v>Rhône Valley</v>
          </cell>
        </row>
        <row r="1701">
          <cell r="B1701">
            <v>24474</v>
          </cell>
          <cell r="D1701" t="str">
            <v>Crozes-Hermitage, Les Fées Brunes, Jean-Luc Colombo</v>
          </cell>
          <cell r="G1701" t="str">
            <v>75 cl x 6</v>
          </cell>
          <cell r="I1701" t="str">
            <v>France</v>
          </cell>
          <cell r="K1701" t="str">
            <v>Rhône Valley</v>
          </cell>
        </row>
        <row r="1702">
          <cell r="B1702">
            <v>24475</v>
          </cell>
          <cell r="D1702" t="str">
            <v>Crozes-Hermitage Blanc, Les Gravières, Jean-Luc Colombo</v>
          </cell>
          <cell r="G1702" t="str">
            <v>75 cl x 6</v>
          </cell>
          <cell r="I1702" t="str">
            <v>France</v>
          </cell>
          <cell r="K1702" t="str">
            <v>Rhône Valley</v>
          </cell>
        </row>
        <row r="1703">
          <cell r="B1703">
            <v>24481</v>
          </cell>
          <cell r="D1703" t="str">
            <v>Séguret Côtes du Rhône-Villages, Les Laurons, Jean-Luc Colombo</v>
          </cell>
          <cell r="G1703" t="str">
            <v>75 cl x 6</v>
          </cell>
          <cell r="I1703" t="str">
            <v>France</v>
          </cell>
          <cell r="K1703" t="str">
            <v>Rhône Valley</v>
          </cell>
        </row>
        <row r="1704">
          <cell r="B1704">
            <v>24482</v>
          </cell>
          <cell r="D1704" t="str">
            <v>Les Collines de Laure Syrah, Collines Rhodaniennes, Jean-Luc Colombo</v>
          </cell>
          <cell r="G1704" t="str">
            <v>75 cl x 6</v>
          </cell>
          <cell r="I1704" t="str">
            <v>France</v>
          </cell>
          <cell r="K1704" t="str">
            <v>Rhône Valley</v>
          </cell>
        </row>
        <row r="1705">
          <cell r="B1705">
            <v>24668</v>
          </cell>
          <cell r="D1705" t="str">
            <v>Côtes du Rhône, Les Forots, Jean-Luc Colombo</v>
          </cell>
          <cell r="G1705" t="str">
            <v>75 cl x 6</v>
          </cell>
          <cell r="I1705" t="str">
            <v>France</v>
          </cell>
          <cell r="K1705" t="str">
            <v>Rhône Valley</v>
          </cell>
        </row>
        <row r="1706">
          <cell r="B1706">
            <v>25864</v>
          </cell>
          <cell r="D1706" t="str">
            <v>Jean-Luc Colombo Les Pins Couches Rosé, Méditerranée</v>
          </cell>
          <cell r="G1706" t="str">
            <v>75 cl x 6</v>
          </cell>
          <cell r="I1706" t="str">
            <v>France</v>
          </cell>
          <cell r="K1706" t="str">
            <v>Provence</v>
          </cell>
        </row>
        <row r="1707">
          <cell r="B1707">
            <v>25877</v>
          </cell>
          <cell r="D1707" t="str">
            <v>Côtes du Rhône, Les Abeilles Blanc, Jean-Luc Colombo</v>
          </cell>
          <cell r="G1707" t="str">
            <v>75 cl x 6</v>
          </cell>
          <cell r="I1707" t="str">
            <v>France</v>
          </cell>
          <cell r="K1707" t="str">
            <v>Rhône Valley</v>
          </cell>
        </row>
        <row r="1708">
          <cell r="B1708">
            <v>28224</v>
          </cell>
          <cell r="D1708" t="str">
            <v>Picpoul de Pinet, Les Girelles, Jean-Luc Colombo</v>
          </cell>
          <cell r="G1708" t="str">
            <v>75 cl x 6</v>
          </cell>
          <cell r="I1708" t="str">
            <v>France</v>
          </cell>
          <cell r="K1708" t="str">
            <v>France</v>
          </cell>
        </row>
        <row r="1709">
          <cell r="B1709">
            <v>31533</v>
          </cell>
          <cell r="D1709" t="str">
            <v>Les Collines de Laure Blanc, Méditerranée, Jean-Luc Colombo</v>
          </cell>
          <cell r="G1709" t="str">
            <v>75 cl x 6</v>
          </cell>
          <cell r="I1709" t="str">
            <v>France</v>
          </cell>
          <cell r="K1709" t="str">
            <v>Provence</v>
          </cell>
        </row>
        <row r="1710">
          <cell r="B1710">
            <v>34299</v>
          </cell>
          <cell r="D1710" t="str">
            <v>Jean Luc Colombo Marco Pierre White Blanc</v>
          </cell>
          <cell r="G1710" t="str">
            <v>75 cl x 6</v>
          </cell>
          <cell r="I1710" t="str">
            <v>France</v>
          </cell>
          <cell r="K1710" t="str">
            <v>Rhône Valley</v>
          </cell>
        </row>
        <row r="1711">
          <cell r="B1711">
            <v>34300</v>
          </cell>
          <cell r="D1711" t="str">
            <v>Jean Luc Colombo Marco Pierre White Rosé, Provence</v>
          </cell>
          <cell r="G1711" t="str">
            <v>75 cl x 6</v>
          </cell>
          <cell r="I1711" t="str">
            <v>France</v>
          </cell>
          <cell r="K1711" t="str">
            <v>Provence</v>
          </cell>
        </row>
        <row r="1712">
          <cell r="B1712">
            <v>34301</v>
          </cell>
          <cell r="D1712" t="str">
            <v>Jean Luc Colombo Marco Pierre White Rouge</v>
          </cell>
          <cell r="G1712" t="str">
            <v>75 cl x 6</v>
          </cell>
          <cell r="I1712" t="str">
            <v>France</v>
          </cell>
          <cell r="K1712" t="str">
            <v>Provence</v>
          </cell>
        </row>
        <row r="1713">
          <cell r="B1713">
            <v>42572</v>
          </cell>
          <cell r="D1713" t="str">
            <v>Côtes du Rhône, Les Abeilles Rouge, Jean-Luc Colombo</v>
          </cell>
          <cell r="G1713" t="str">
            <v>75 cl x 6</v>
          </cell>
          <cell r="I1713" t="str">
            <v>France</v>
          </cell>
          <cell r="K1713" t="str">
            <v>Rhône Valley</v>
          </cell>
        </row>
        <row r="1714">
          <cell r="B1714">
            <v>38636</v>
          </cell>
          <cell r="D1714" t="str">
            <v>Jean-Luc Colombo Les Pins Couches Rosé, Méditerranée</v>
          </cell>
          <cell r="G1714" t="str">
            <v>150cl x 3</v>
          </cell>
          <cell r="I1714" t="str">
            <v>France</v>
          </cell>
          <cell r="K1714" t="str">
            <v>Provence</v>
          </cell>
        </row>
        <row r="1715">
          <cell r="B1715">
            <v>24504</v>
          </cell>
          <cell r="D1715" t="str">
            <v>Durbanville Hills Pinotage, Durbanville</v>
          </cell>
          <cell r="G1715" t="str">
            <v>75 cl x 6</v>
          </cell>
          <cell r="I1715" t="str">
            <v>South Africa</v>
          </cell>
          <cell r="K1715" t="str">
            <v>Durbanville</v>
          </cell>
        </row>
        <row r="1716">
          <cell r="B1716">
            <v>24507</v>
          </cell>
          <cell r="D1716" t="str">
            <v>Durbanville Hills Chardonnay, Durbanville</v>
          </cell>
          <cell r="G1716" t="str">
            <v>75 cl x 6</v>
          </cell>
          <cell r="I1716" t="str">
            <v>South Africa</v>
          </cell>
          <cell r="K1716" t="str">
            <v>Durbanville</v>
          </cell>
        </row>
        <row r="1717">
          <cell r="B1717">
            <v>24648</v>
          </cell>
          <cell r="D1717" t="str">
            <v>Durbanville Hills Merlot, Durbanville</v>
          </cell>
          <cell r="G1717" t="str">
            <v>75 cl x 6</v>
          </cell>
          <cell r="I1717" t="str">
            <v>South Africa</v>
          </cell>
          <cell r="K1717" t="str">
            <v>Durbanville</v>
          </cell>
        </row>
        <row r="1718">
          <cell r="B1718">
            <v>33788</v>
          </cell>
          <cell r="D1718" t="str">
            <v>Durbanville Hills Chenin Blanc, Durbanville</v>
          </cell>
          <cell r="G1718" t="str">
            <v>75 cl x 6</v>
          </cell>
          <cell r="I1718" t="str">
            <v>South Africa</v>
          </cell>
          <cell r="K1718" t="str">
            <v>Durbanville</v>
          </cell>
        </row>
        <row r="1719">
          <cell r="B1719">
            <v>33811</v>
          </cell>
          <cell r="D1719" t="str">
            <v>Durbanville Hills Merlot Dry Rosé, Durbanville</v>
          </cell>
          <cell r="G1719" t="str">
            <v>75 cl x 6</v>
          </cell>
          <cell r="I1719" t="str">
            <v>South Africa</v>
          </cell>
          <cell r="K1719" t="str">
            <v>Durbanville</v>
          </cell>
        </row>
        <row r="1720">
          <cell r="B1720">
            <v>39988</v>
          </cell>
          <cell r="D1720" t="str">
            <v>Durbanville Hills Sparkling Sauvignon Blanc, Durbanville</v>
          </cell>
          <cell r="G1720" t="str">
            <v>75 cl x 6</v>
          </cell>
          <cell r="I1720" t="str">
            <v>South Africa</v>
          </cell>
          <cell r="K1720" t="str">
            <v>Durbanville</v>
          </cell>
        </row>
        <row r="1721">
          <cell r="B1721">
            <v>42522</v>
          </cell>
          <cell r="D1721" t="str">
            <v>Durbanville Hills Sauvignon Blanc, Durbanville</v>
          </cell>
          <cell r="G1721" t="str">
            <v>75 cl x 6</v>
          </cell>
          <cell r="I1721" t="str">
            <v>South Africa</v>
          </cell>
          <cell r="K1721" t="str">
            <v>Durbanville</v>
          </cell>
        </row>
        <row r="1722">
          <cell r="B1722">
            <v>47130</v>
          </cell>
          <cell r="D1722" t="str">
            <v>Durbanville Hills Chenin Blanc 13% Durbanville</v>
          </cell>
          <cell r="G1722" t="str">
            <v>75 cl x 6</v>
          </cell>
          <cell r="I1722" t="str">
            <v>South Africa</v>
          </cell>
          <cell r="K1722" t="str">
            <v>Durbanville</v>
          </cell>
        </row>
        <row r="1723">
          <cell r="B1723">
            <v>24316</v>
          </cell>
          <cell r="D1723" t="str">
            <v>Pongrácz Méthode Cap Classique Rosé</v>
          </cell>
          <cell r="G1723" t="str">
            <v>75 cl x 6</v>
          </cell>
          <cell r="I1723" t="str">
            <v>South Africa</v>
          </cell>
          <cell r="K1723" t="str">
            <v>Western Cape</v>
          </cell>
        </row>
        <row r="1724">
          <cell r="B1724">
            <v>24513</v>
          </cell>
          <cell r="D1724" t="str">
            <v>Pongrácz Méthode Cap Classique Brut</v>
          </cell>
          <cell r="G1724" t="str">
            <v>75 cl x 6</v>
          </cell>
          <cell r="I1724" t="str">
            <v>South Africa</v>
          </cell>
          <cell r="K1724" t="str">
            <v>Western Cape</v>
          </cell>
        </row>
        <row r="1725">
          <cell r="B1725">
            <v>29061</v>
          </cell>
          <cell r="D1725" t="str">
            <v>Pongrácz Méthode Cap Classique Brut, Western Cape</v>
          </cell>
          <cell r="G1725" t="str">
            <v>37.5 cl x 12</v>
          </cell>
          <cell r="I1725" t="str">
            <v>South Africa</v>
          </cell>
          <cell r="K1725" t="str">
            <v>Western Cape</v>
          </cell>
        </row>
        <row r="1726">
          <cell r="B1726">
            <v>24574</v>
          </cell>
          <cell r="D1726" t="str">
            <v>J Moreau et Fils Merlot, Vin de France</v>
          </cell>
          <cell r="G1726" t="str">
            <v>75 cl x 12</v>
          </cell>
          <cell r="I1726" t="str">
            <v>France</v>
          </cell>
          <cell r="K1726" t="str">
            <v>France</v>
          </cell>
        </row>
        <row r="1727">
          <cell r="B1727">
            <v>24575</v>
          </cell>
          <cell r="D1727" t="str">
            <v>J Moreau et Fils Sauvignon Blanc, Vin de France</v>
          </cell>
          <cell r="G1727" t="str">
            <v>75 cl x 12</v>
          </cell>
          <cell r="I1727" t="str">
            <v>France</v>
          </cell>
          <cell r="K1727" t="str">
            <v>France</v>
          </cell>
        </row>
        <row r="1728">
          <cell r="B1728">
            <v>24546</v>
          </cell>
          <cell r="D1728" t="str">
            <v>Callia Cabernet Sauvignon, San Juan</v>
          </cell>
          <cell r="G1728" t="str">
            <v>75 cl x 12</v>
          </cell>
          <cell r="I1728" t="str">
            <v>Argentina</v>
          </cell>
          <cell r="K1728" t="str">
            <v>Argentina</v>
          </cell>
        </row>
        <row r="1729">
          <cell r="B1729">
            <v>24551</v>
          </cell>
          <cell r="D1729" t="str">
            <v>Callia Selected Malbec, San Juan</v>
          </cell>
          <cell r="G1729" t="str">
            <v>75 cl x 12</v>
          </cell>
          <cell r="I1729" t="str">
            <v>Argentina</v>
          </cell>
          <cell r="K1729" t="str">
            <v>San Juan</v>
          </cell>
        </row>
        <row r="1730">
          <cell r="B1730">
            <v>26983</v>
          </cell>
          <cell r="D1730" t="str">
            <v>Lunaris by Callia Pinot Grigio, San Juan</v>
          </cell>
          <cell r="G1730" t="str">
            <v>75 cl x 12</v>
          </cell>
          <cell r="I1730" t="str">
            <v>Argentina</v>
          </cell>
          <cell r="K1730" t="str">
            <v>San Juan</v>
          </cell>
        </row>
        <row r="1731">
          <cell r="B1731">
            <v>44000</v>
          </cell>
          <cell r="D1731" t="str">
            <v>Lunaris by Callia Malbec, San Juan</v>
          </cell>
          <cell r="G1731" t="str">
            <v>75 cl x 6</v>
          </cell>
          <cell r="I1731" t="str">
            <v>Argentina</v>
          </cell>
          <cell r="K1731" t="str">
            <v>San Juan</v>
          </cell>
        </row>
        <row r="1732">
          <cell r="B1732">
            <v>44008</v>
          </cell>
          <cell r="D1732" t="str">
            <v>Lunaris by Callia Pinot Grigio, San Juan</v>
          </cell>
          <cell r="G1732" t="str">
            <v>75 cl x 6</v>
          </cell>
          <cell r="I1732" t="str">
            <v>Argentina</v>
          </cell>
          <cell r="K1732" t="str">
            <v>San Juan</v>
          </cell>
        </row>
        <row r="1733">
          <cell r="B1733">
            <v>24553</v>
          </cell>
          <cell r="D1733" t="str">
            <v>Portillo Malbec Rosé, Uco Valley, Mendoza</v>
          </cell>
          <cell r="G1733" t="str">
            <v>75 cl x 12</v>
          </cell>
          <cell r="I1733" t="str">
            <v>Argentina</v>
          </cell>
          <cell r="K1733" t="str">
            <v>Mendoza</v>
          </cell>
        </row>
        <row r="1734">
          <cell r="B1734">
            <v>24554</v>
          </cell>
          <cell r="D1734" t="str">
            <v>Portillo Pinot Noir, Uco Valley, Mendoza</v>
          </cell>
          <cell r="G1734" t="str">
            <v>75 cl x 12</v>
          </cell>
          <cell r="I1734" t="str">
            <v>Argentina</v>
          </cell>
          <cell r="K1734" t="str">
            <v>Mendoza</v>
          </cell>
        </row>
        <row r="1735">
          <cell r="B1735">
            <v>26980</v>
          </cell>
          <cell r="D1735" t="str">
            <v>Portillo Malbec, Uco Valley, Mendoza</v>
          </cell>
          <cell r="G1735" t="str">
            <v>75 cl x 12</v>
          </cell>
          <cell r="I1735" t="str">
            <v>Argentina</v>
          </cell>
          <cell r="K1735" t="str">
            <v>Mendoza</v>
          </cell>
        </row>
        <row r="1736">
          <cell r="B1736">
            <v>37465</v>
          </cell>
          <cell r="D1736" t="str">
            <v>Portillo Malbec, Uco Valley, Mendoza</v>
          </cell>
          <cell r="G1736" t="str">
            <v>150cl x 6</v>
          </cell>
          <cell r="I1736" t="str">
            <v>Argentina</v>
          </cell>
          <cell r="K1736" t="str">
            <v>Mendoza</v>
          </cell>
        </row>
        <row r="1737">
          <cell r="B1737">
            <v>47264</v>
          </cell>
          <cell r="D1737" t="str">
            <v>Portillo Malbec, Uco Valley, Mendoza 13.5%</v>
          </cell>
          <cell r="G1737" t="str">
            <v>150cl x 6</v>
          </cell>
          <cell r="I1737" t="str">
            <v>Argentina</v>
          </cell>
          <cell r="K1737" t="str">
            <v>Mendoza</v>
          </cell>
        </row>
        <row r="1738">
          <cell r="B1738">
            <v>41753</v>
          </cell>
          <cell r="D1738" t="str">
            <v>Rugged Ridge Zinfandel Rose, California</v>
          </cell>
          <cell r="G1738" t="str">
            <v>75 cl x 6</v>
          </cell>
          <cell r="I1738" t="str">
            <v>United States</v>
          </cell>
          <cell r="K1738" t="str">
            <v>California</v>
          </cell>
        </row>
        <row r="1739">
          <cell r="B1739">
            <v>45257</v>
          </cell>
          <cell r="D1739" t="str">
            <v xml:space="preserve">Rugged Ridge Zinfandel Rose 9%
</v>
          </cell>
          <cell r="G1739" t="str">
            <v>75 cl x 6</v>
          </cell>
          <cell r="I1739" t="str">
            <v>United States</v>
          </cell>
          <cell r="K1739" t="str">
            <v>California</v>
          </cell>
        </row>
        <row r="1740">
          <cell r="B1740">
            <v>46149</v>
          </cell>
          <cell r="D1740" t="str">
            <v>Rugged Ridge Zinfandel Rose USA 8%</v>
          </cell>
          <cell r="G1740" t="str">
            <v>75 cl x 6</v>
          </cell>
          <cell r="I1740" t="str">
            <v>United States</v>
          </cell>
          <cell r="K1740" t="str">
            <v>California</v>
          </cell>
        </row>
        <row r="1741">
          <cell r="B1741">
            <v>24582</v>
          </cell>
          <cell r="D1741" t="str">
            <v>Nederburg The Manor Cabernet Sauvignon, Western Cape</v>
          </cell>
          <cell r="G1741" t="str">
            <v>75 cl x 6</v>
          </cell>
          <cell r="I1741" t="str">
            <v>South Africa</v>
          </cell>
          <cell r="K1741" t="str">
            <v>Western Cape</v>
          </cell>
        </row>
        <row r="1742">
          <cell r="B1742">
            <v>24583</v>
          </cell>
          <cell r="D1742" t="str">
            <v>Nederburg The Manor Chardonnay, Western Cape</v>
          </cell>
          <cell r="G1742" t="str">
            <v>75 cl x 6</v>
          </cell>
          <cell r="I1742" t="str">
            <v>South Africa</v>
          </cell>
          <cell r="K1742" t="str">
            <v>Western Cape</v>
          </cell>
        </row>
        <row r="1743">
          <cell r="B1743">
            <v>24584</v>
          </cell>
          <cell r="D1743" t="str">
            <v>Nederburg The Manor Sauvignon Blanc, Western Cape</v>
          </cell>
          <cell r="G1743" t="str">
            <v>75 cl x 6</v>
          </cell>
          <cell r="I1743" t="str">
            <v>South Africa</v>
          </cell>
          <cell r="K1743" t="str">
            <v>Western Cape</v>
          </cell>
        </row>
        <row r="1744">
          <cell r="B1744">
            <v>24585</v>
          </cell>
          <cell r="D1744" t="str">
            <v>Nederburg The Manor Shiraz, Western Cape</v>
          </cell>
          <cell r="G1744" t="str">
            <v>75 cl x 6</v>
          </cell>
          <cell r="I1744" t="str">
            <v>South Africa</v>
          </cell>
          <cell r="K1744" t="str">
            <v>Western Cape</v>
          </cell>
        </row>
        <row r="1745">
          <cell r="B1745">
            <v>29042</v>
          </cell>
          <cell r="D1745" t="str">
            <v>Nederburg The Anchorman Chenin Blanc, Western Cape</v>
          </cell>
          <cell r="G1745" t="str">
            <v>75 cl x 6</v>
          </cell>
          <cell r="I1745" t="str">
            <v>South Africa</v>
          </cell>
          <cell r="K1745" t="str">
            <v>Western Cape</v>
          </cell>
        </row>
        <row r="1746">
          <cell r="B1746">
            <v>29052</v>
          </cell>
          <cell r="D1746" t="str">
            <v>Nederburg The Brewmaster, Western Cape</v>
          </cell>
          <cell r="G1746" t="str">
            <v>75 cl x 6</v>
          </cell>
          <cell r="I1746" t="str">
            <v>South Africa</v>
          </cell>
          <cell r="K1746" t="str">
            <v>Western Cape</v>
          </cell>
        </row>
        <row r="1747">
          <cell r="B1747">
            <v>29058</v>
          </cell>
          <cell r="D1747" t="str">
            <v>Nederburg The Motorcycle Marvel Grenache-Carignan-Shiraz, Western Cape</v>
          </cell>
          <cell r="G1747" t="str">
            <v>75 cl x 6</v>
          </cell>
          <cell r="I1747" t="str">
            <v>South Africa</v>
          </cell>
          <cell r="K1747" t="str">
            <v>Western Cape</v>
          </cell>
        </row>
        <row r="1748">
          <cell r="B1748">
            <v>29059</v>
          </cell>
          <cell r="D1748" t="str">
            <v>Nederburg The Beautiful Lady Gewürztraminer, Stellenbosch</v>
          </cell>
          <cell r="G1748" t="str">
            <v>75 cl x 6</v>
          </cell>
          <cell r="I1748" t="str">
            <v>South Africa</v>
          </cell>
          <cell r="K1748" t="str">
            <v>Stellenbosch</v>
          </cell>
        </row>
        <row r="1749">
          <cell r="B1749">
            <v>29060</v>
          </cell>
          <cell r="D1749" t="str">
            <v>Nederburg Two Centuries, Western Cape</v>
          </cell>
          <cell r="G1749" t="str">
            <v>75 cl x 6</v>
          </cell>
          <cell r="I1749" t="str">
            <v>South Africa</v>
          </cell>
          <cell r="K1749" t="str">
            <v>Western Cape</v>
          </cell>
        </row>
        <row r="1750">
          <cell r="B1750">
            <v>29101</v>
          </cell>
          <cell r="D1750" t="str">
            <v>Nederburg The Manor Chenin Blanc, Western Cape</v>
          </cell>
          <cell r="G1750" t="str">
            <v>75 cl x 6</v>
          </cell>
          <cell r="I1750" t="str">
            <v>South Africa</v>
          </cell>
          <cell r="K1750" t="str">
            <v>Western Cape</v>
          </cell>
        </row>
        <row r="1751">
          <cell r="B1751">
            <v>47013</v>
          </cell>
          <cell r="D1751" t="str">
            <v>Nederburg The Manor Chenin Blanc 12.5%, Western Cape</v>
          </cell>
          <cell r="G1751" t="str">
            <v>75 cl x 6</v>
          </cell>
          <cell r="I1751" t="str">
            <v>South Africa</v>
          </cell>
          <cell r="K1751" t="str">
            <v>Western Cape</v>
          </cell>
        </row>
        <row r="1752">
          <cell r="B1752">
            <v>47225</v>
          </cell>
          <cell r="D1752" t="str">
            <v>Nederburg The Anchorman Chenin Blanc, Western Cape 14%</v>
          </cell>
          <cell r="G1752" t="str">
            <v>75 cl x 6</v>
          </cell>
          <cell r="I1752" t="str">
            <v>South Africa</v>
          </cell>
          <cell r="K1752" t="str">
            <v>Western Cape</v>
          </cell>
        </row>
        <row r="1753">
          <cell r="B1753">
            <v>24581</v>
          </cell>
          <cell r="D1753" t="str">
            <v>Nederburg Winemaker's Reserve Noble Late Harvest, South Africa</v>
          </cell>
          <cell r="G1753" t="str">
            <v>37.5 cl x 12</v>
          </cell>
          <cell r="I1753" t="str">
            <v>South Africa</v>
          </cell>
          <cell r="K1753" t="str">
            <v>Western Cape</v>
          </cell>
        </row>
        <row r="1754">
          <cell r="B1754">
            <v>40770</v>
          </cell>
          <cell r="D1754" t="str">
            <v>Brancott Estate Sauvignon Blanc, Marlborough (Stonegate Only)</v>
          </cell>
          <cell r="G1754" t="str">
            <v>75 cl x 6</v>
          </cell>
          <cell r="I1754" t="str">
            <v>New Zealand</v>
          </cell>
          <cell r="K1754" t="str">
            <v>New Zealand</v>
          </cell>
        </row>
        <row r="1755">
          <cell r="B1755">
            <v>42523</v>
          </cell>
          <cell r="D1755" t="str">
            <v>Brancott Estate Sauvignon Blanc, Marlborough</v>
          </cell>
          <cell r="G1755" t="str">
            <v>75 cl x 6</v>
          </cell>
          <cell r="I1755" t="str">
            <v>New Zealand</v>
          </cell>
          <cell r="K1755" t="str">
            <v>New Zealand</v>
          </cell>
        </row>
        <row r="1756">
          <cell r="B1756">
            <v>31643</v>
          </cell>
          <cell r="D1756" t="str">
            <v>Côtes de Provence Rosé, La Chapelle Gordonne, Château La Gordonne</v>
          </cell>
          <cell r="G1756" t="str">
            <v>75 cl x 6</v>
          </cell>
          <cell r="I1756" t="str">
            <v>France</v>
          </cell>
          <cell r="K1756" t="str">
            <v>Provence</v>
          </cell>
        </row>
        <row r="1757">
          <cell r="B1757">
            <v>33028</v>
          </cell>
          <cell r="D1757" t="str">
            <v>Côtes de Provence Rosé Domaine Gordonne Les Gravieres</v>
          </cell>
          <cell r="G1757" t="str">
            <v>75 cl x 6</v>
          </cell>
          <cell r="I1757" t="str">
            <v>France</v>
          </cell>
          <cell r="K1757" t="str">
            <v>Provence</v>
          </cell>
        </row>
        <row r="1758">
          <cell r="B1758">
            <v>42650</v>
          </cell>
          <cell r="D1758" t="str">
            <v>Côtes de Provence Rosé, Vérité du Terroir, Château La Gordonne</v>
          </cell>
          <cell r="G1758" t="str">
            <v>75 cl x 6</v>
          </cell>
          <cell r="I1758" t="str">
            <v>France</v>
          </cell>
          <cell r="K1758" t="str">
            <v>Provence</v>
          </cell>
        </row>
        <row r="1759">
          <cell r="B1759">
            <v>44390</v>
          </cell>
          <cell r="D1759" t="str">
            <v xml:space="preserve">Chateau La Gordonne 'Verite du Terroir' Organic Cotes de Provence
</v>
          </cell>
          <cell r="G1759" t="str">
            <v>75 cl x 6</v>
          </cell>
          <cell r="I1759" t="str">
            <v>France</v>
          </cell>
        </row>
        <row r="1760">
          <cell r="B1760">
            <v>38946</v>
          </cell>
          <cell r="D1760" t="str">
            <v>Chateau La Gordonne La Chappelle (Direct Delivery)</v>
          </cell>
          <cell r="G1760" t="str">
            <v>1.5 lt x 3</v>
          </cell>
          <cell r="I1760" t="str">
            <v>France</v>
          </cell>
          <cell r="K1760" t="str">
            <v>Provence</v>
          </cell>
        </row>
        <row r="1761">
          <cell r="B1761">
            <v>31644</v>
          </cell>
          <cell r="D1761" t="str">
            <v>Côtes de Provence Rosé, Château La Gordonne, Vérité du Terroir</v>
          </cell>
          <cell r="G1761" t="str">
            <v>150cl x 3</v>
          </cell>
          <cell r="I1761" t="str">
            <v>France</v>
          </cell>
          <cell r="K1761" t="str">
            <v>Provence</v>
          </cell>
        </row>
        <row r="1762">
          <cell r="B1762">
            <v>24489</v>
          </cell>
          <cell r="D1762" t="str">
            <v>Château Montcabrier Sauvignon Blanc-Sémillon, Bordeaux Supérieur</v>
          </cell>
          <cell r="G1762" t="str">
            <v>75 cl x 12</v>
          </cell>
          <cell r="I1762" t="str">
            <v>France</v>
          </cell>
          <cell r="K1762" t="str">
            <v>Bordeaux</v>
          </cell>
        </row>
        <row r="1763">
          <cell r="B1763">
            <v>24490</v>
          </cell>
          <cell r="D1763" t="str">
            <v>Château des Bardes, Saint-Émilion Grand Cru</v>
          </cell>
          <cell r="G1763" t="str">
            <v>75 cl x 12</v>
          </cell>
          <cell r="I1763" t="str">
            <v>France</v>
          </cell>
          <cell r="K1763" t="str">
            <v>Bordeaux</v>
          </cell>
        </row>
        <row r="1764">
          <cell r="B1764">
            <v>24491</v>
          </cell>
          <cell r="D1764" t="str">
            <v>Château Montcabrier, Bordeaux Supérieur</v>
          </cell>
          <cell r="G1764" t="str">
            <v>75 cl x 12</v>
          </cell>
          <cell r="I1764" t="str">
            <v>France</v>
          </cell>
          <cell r="K1764" t="str">
            <v>Bordeaux</v>
          </cell>
        </row>
        <row r="1765">
          <cell r="B1765">
            <v>33348</v>
          </cell>
          <cell r="D1765" t="str">
            <v>Château Pontet Bayard, Puisseguin-Saint-Émilion</v>
          </cell>
          <cell r="G1765" t="str">
            <v>75 cl x 12</v>
          </cell>
          <cell r="I1765" t="str">
            <v>France</v>
          </cell>
          <cell r="K1765" t="str">
            <v>Bordeaux</v>
          </cell>
        </row>
        <row r="1766">
          <cell r="B1766">
            <v>33349</v>
          </cell>
          <cell r="D1766" t="str">
            <v>Château Boutisse, Saint-Émilion Grand Cru</v>
          </cell>
          <cell r="G1766" t="str">
            <v>75 cl x 12</v>
          </cell>
          <cell r="I1766" t="str">
            <v>France</v>
          </cell>
          <cell r="K1766" t="str">
            <v>Bordeaux</v>
          </cell>
        </row>
        <row r="1767">
          <cell r="B1767">
            <v>45663</v>
          </cell>
          <cell r="D1767" t="str">
            <v xml:space="preserve">Château Boutisse, Saint-Émilion Grand Cru 14.5%
</v>
          </cell>
          <cell r="G1767" t="str">
            <v>75 cl x 12</v>
          </cell>
          <cell r="I1767" t="str">
            <v>France</v>
          </cell>
          <cell r="K1767" t="str">
            <v>Bordeaux</v>
          </cell>
        </row>
        <row r="1768">
          <cell r="B1768">
            <v>37642</v>
          </cell>
          <cell r="D1768" t="str">
            <v>Château Olivier Pessac-Léognan Grand Cru Classé Blanc</v>
          </cell>
          <cell r="G1768" t="str">
            <v>75 cl x 6</v>
          </cell>
          <cell r="I1768" t="str">
            <v>France</v>
          </cell>
          <cell r="K1768" t="str">
            <v>Bordeaux</v>
          </cell>
        </row>
        <row r="1769">
          <cell r="B1769">
            <v>37643</v>
          </cell>
          <cell r="D1769" t="str">
            <v>Château Olivier Pessac-Léognan Cru Classé Rouge</v>
          </cell>
          <cell r="G1769" t="str">
            <v>75 cl x 6</v>
          </cell>
          <cell r="I1769" t="str">
            <v>France</v>
          </cell>
          <cell r="K1769" t="str">
            <v>Bordeaux</v>
          </cell>
        </row>
        <row r="1770">
          <cell r="B1770">
            <v>43121</v>
          </cell>
          <cell r="D1770" t="str">
            <v>Château Montcabrier, Bordeaux Supérieur</v>
          </cell>
          <cell r="G1770" t="str">
            <v>75 cl x 6</v>
          </cell>
          <cell r="I1770" t="str">
            <v>France</v>
          </cell>
          <cell r="K1770" t="str">
            <v>Bordeaux</v>
          </cell>
        </row>
        <row r="1771">
          <cell r="B1771">
            <v>43401</v>
          </cell>
          <cell r="D1771" t="str">
            <v>Chateau Montcabrier Sauvignon Blanc-Semillon, Bordeaux Superieur</v>
          </cell>
          <cell r="G1771" t="str">
            <v>75 cl x 6</v>
          </cell>
          <cell r="I1771" t="str">
            <v>France</v>
          </cell>
          <cell r="K1771" t="str">
            <v>Bordeaux</v>
          </cell>
        </row>
        <row r="1772">
          <cell r="B1772">
            <v>30485</v>
          </cell>
          <cell r="D1772" t="str">
            <v>Salentein Barrel Selection Malbec, Uco Valley, Mendoza</v>
          </cell>
          <cell r="G1772" t="str">
            <v>1.5 lt x 6</v>
          </cell>
          <cell r="I1772" t="str">
            <v>Argentina</v>
          </cell>
          <cell r="K1772" t="str">
            <v>Mendoza</v>
          </cell>
        </row>
        <row r="1773">
          <cell r="B1773">
            <v>38187</v>
          </cell>
          <cell r="D1773" t="str">
            <v>Salentein Barrel Selection Chardonnay, Mendoza</v>
          </cell>
          <cell r="G1773" t="str">
            <v>75 cl x 12</v>
          </cell>
          <cell r="I1773" t="str">
            <v>Argentina</v>
          </cell>
          <cell r="K1773" t="str">
            <v>Mendoza</v>
          </cell>
        </row>
        <row r="1774">
          <cell r="B1774">
            <v>42548</v>
          </cell>
          <cell r="D1774" t="str">
            <v>Salentein Barrel Selection Cabernet Sauvignon, Uco Valley, Mendoza</v>
          </cell>
          <cell r="G1774" t="str">
            <v>75 cl x 12</v>
          </cell>
          <cell r="I1774" t="str">
            <v>Argentina</v>
          </cell>
          <cell r="K1774" t="str">
            <v>Mendoza</v>
          </cell>
        </row>
        <row r="1775">
          <cell r="B1775">
            <v>42549</v>
          </cell>
          <cell r="D1775" t="str">
            <v>Salentein Barrel Selection Malbec, Uco Valley, Mendoza</v>
          </cell>
          <cell r="G1775" t="str">
            <v>75 cl x 12</v>
          </cell>
          <cell r="I1775" t="str">
            <v>Argentina</v>
          </cell>
          <cell r="K1775" t="str">
            <v>Mendoza</v>
          </cell>
        </row>
        <row r="1776">
          <cell r="B1776">
            <v>38546</v>
          </cell>
          <cell r="D1776" t="str">
            <v>Rozes LBV Port, Gift Box</v>
          </cell>
          <cell r="G1776" t="str">
            <v>75 cl x 6</v>
          </cell>
          <cell r="I1776" t="str">
            <v>Portugal</v>
          </cell>
          <cell r="K1776" t="str">
            <v>Friuli-Venezia Giulia</v>
          </cell>
        </row>
        <row r="1777">
          <cell r="B1777">
            <v>38547</v>
          </cell>
          <cell r="D1777" t="str">
            <v>Rozes 10 Year Old Tawny Port, Gift Box</v>
          </cell>
          <cell r="G1777" t="str">
            <v>75 cl x 6</v>
          </cell>
          <cell r="I1777" t="str">
            <v>Portugal</v>
          </cell>
          <cell r="K1777" t="str">
            <v>Friuli-Venezia Giulia</v>
          </cell>
        </row>
        <row r="1778">
          <cell r="B1778">
            <v>38548</v>
          </cell>
          <cell r="D1778" t="str">
            <v>Rozes 20 Year Old Port</v>
          </cell>
          <cell r="G1778" t="str">
            <v>75 cl x 6</v>
          </cell>
          <cell r="I1778" t="str">
            <v>Portugal</v>
          </cell>
          <cell r="K1778" t="str">
            <v>Friuli-Venezia Giulia</v>
          </cell>
        </row>
        <row r="1779">
          <cell r="B1779">
            <v>42579</v>
          </cell>
          <cell r="D1779" t="str">
            <v>Rozes Tawny Port</v>
          </cell>
          <cell r="G1779" t="str">
            <v>75 cl x 6</v>
          </cell>
          <cell r="I1779" t="str">
            <v>Portugal</v>
          </cell>
          <cell r="K1779" t="str">
            <v>Portugal</v>
          </cell>
        </row>
        <row r="1780">
          <cell r="B1780">
            <v>33880</v>
          </cell>
          <cell r="D1780" t="str">
            <v>Teresa Rizzi Rose Extra Dry</v>
          </cell>
          <cell r="G1780" t="str">
            <v>75 cl x 6</v>
          </cell>
          <cell r="I1780" t="str">
            <v>Italy</v>
          </cell>
          <cell r="K1780" t="str">
            <v>Veneto</v>
          </cell>
        </row>
        <row r="1781">
          <cell r="B1781">
            <v>42555</v>
          </cell>
          <cell r="D1781" t="str">
            <v>Teresa Rizzi Prosecco Spumante DOC (JDW Only)</v>
          </cell>
          <cell r="G1781" t="str">
            <v>75 cl x 6</v>
          </cell>
          <cell r="I1781" t="str">
            <v>Italy</v>
          </cell>
          <cell r="K1781" t="str">
            <v>Prosecco</v>
          </cell>
        </row>
        <row r="1782">
          <cell r="B1782">
            <v>26640</v>
          </cell>
          <cell r="D1782" t="str">
            <v>Teresa Rizzi Prosecco</v>
          </cell>
          <cell r="G1782" t="str">
            <v>200 ml x 24</v>
          </cell>
          <cell r="I1782" t="str">
            <v>Italy</v>
          </cell>
          <cell r="K1782" t="str">
            <v>Prosecco</v>
          </cell>
        </row>
        <row r="1783">
          <cell r="B1783">
            <v>33879</v>
          </cell>
          <cell r="D1783" t="str">
            <v>Teresa Rizzi Rosato, Veneto</v>
          </cell>
          <cell r="G1783" t="str">
            <v>200 ml x 24</v>
          </cell>
          <cell r="I1783" t="str">
            <v>Italy</v>
          </cell>
          <cell r="K1783" t="str">
            <v>Veneto</v>
          </cell>
        </row>
        <row r="1784">
          <cell r="B1784">
            <v>28944</v>
          </cell>
          <cell r="D1784" t="str">
            <v>Atamisque Serbal Malbec, Tupungato, Mendoza</v>
          </cell>
          <cell r="G1784" t="str">
            <v>75 cl x 12</v>
          </cell>
          <cell r="I1784" t="str">
            <v>Argentina</v>
          </cell>
          <cell r="K1784" t="str">
            <v>Mendoza</v>
          </cell>
        </row>
        <row r="1785">
          <cell r="B1785">
            <v>37466</v>
          </cell>
          <cell r="D1785" t="str">
            <v>Atamisque Serbal Pinot Noir, Tupungato, Mendoza</v>
          </cell>
          <cell r="G1785" t="str">
            <v>75 cl x 12</v>
          </cell>
          <cell r="I1785" t="str">
            <v>Argentina</v>
          </cell>
          <cell r="K1785" t="str">
            <v>Mendoza</v>
          </cell>
        </row>
        <row r="1786">
          <cell r="B1786">
            <v>37470</v>
          </cell>
          <cell r="D1786" t="str">
            <v>Atamisque Serbal Viognier, Tupungato, Mendoza</v>
          </cell>
          <cell r="G1786" t="str">
            <v>75 cl x 12</v>
          </cell>
          <cell r="I1786" t="str">
            <v>Argentina</v>
          </cell>
          <cell r="K1786" t="str">
            <v>Mendoza</v>
          </cell>
        </row>
        <row r="1787">
          <cell r="B1787">
            <v>47274</v>
          </cell>
          <cell r="D1787" t="str">
            <v>Atamisque Serbal Viognier, Tupungato, Mendoza 14%</v>
          </cell>
          <cell r="G1787" t="str">
            <v>75 cl x 12</v>
          </cell>
          <cell r="I1787" t="str">
            <v>Argentina</v>
          </cell>
          <cell r="K1787" t="str">
            <v>Mendoza</v>
          </cell>
        </row>
        <row r="1788">
          <cell r="B1788">
            <v>27479</v>
          </cell>
          <cell r="D1788" t="str">
            <v>Chimney Rock Cabernet Sauvignon, Stags Leap District, Napa Valley</v>
          </cell>
          <cell r="G1788" t="str">
            <v>75 cl x 6</v>
          </cell>
          <cell r="I1788" t="str">
            <v>United States</v>
          </cell>
          <cell r="K1788" t="str">
            <v>California</v>
          </cell>
        </row>
        <row r="1789">
          <cell r="B1789">
            <v>28106</v>
          </cell>
          <cell r="D1789" t="str">
            <v>Chimney Rock Elevage Blanc, Napa Valley</v>
          </cell>
          <cell r="G1789" t="str">
            <v>75 cl x 6</v>
          </cell>
          <cell r="I1789" t="str">
            <v>United States</v>
          </cell>
          <cell r="K1789" t="str">
            <v>California</v>
          </cell>
        </row>
        <row r="1790">
          <cell r="B1790">
            <v>31088</v>
          </cell>
          <cell r="D1790" t="str">
            <v>Chimney Rock Tomahawk Vineyard Cabernet Sauvignon, Napa Valley (Hedonism Wines, Park Royal Only)</v>
          </cell>
          <cell r="G1790" t="str">
            <v>75 cl x 6</v>
          </cell>
          <cell r="I1790" t="str">
            <v>United States</v>
          </cell>
          <cell r="K1790" t="str">
            <v>California</v>
          </cell>
        </row>
        <row r="1791">
          <cell r="B1791">
            <v>39024</v>
          </cell>
          <cell r="D1791" t="str">
            <v>Chimney Rock Elevage Rouge, Napa Valley</v>
          </cell>
          <cell r="G1791" t="str">
            <v>75 cl x 6</v>
          </cell>
          <cell r="I1791" t="str">
            <v>United States</v>
          </cell>
          <cell r="K1791" t="str">
            <v>California</v>
          </cell>
        </row>
        <row r="1792">
          <cell r="B1792">
            <v>25547</v>
          </cell>
          <cell r="D1792" t="str">
            <v>Sanford Pinot Noir, Santa Rita Hills</v>
          </cell>
          <cell r="G1792" t="str">
            <v>75 cl x 12</v>
          </cell>
          <cell r="I1792" t="str">
            <v>United States</v>
          </cell>
          <cell r="K1792" t="str">
            <v>California</v>
          </cell>
        </row>
        <row r="1793">
          <cell r="B1793">
            <v>32838</v>
          </cell>
          <cell r="D1793" t="str">
            <v>Sanford Rosé Pinot Noir, Santa Barbara (Smith &amp; Wollensky - Park Royal Only)</v>
          </cell>
          <cell r="G1793" t="str">
            <v>75 cl x 12</v>
          </cell>
          <cell r="I1793" t="str">
            <v>United States</v>
          </cell>
          <cell r="K1793" t="str">
            <v>California</v>
          </cell>
        </row>
        <row r="1794">
          <cell r="B1794">
            <v>34578</v>
          </cell>
          <cell r="D1794" t="str">
            <v>Sanford Chardonnay, Santa Barbara County</v>
          </cell>
          <cell r="G1794" t="str">
            <v>75 cl x 6</v>
          </cell>
          <cell r="I1794" t="str">
            <v>United States</v>
          </cell>
          <cell r="K1794" t="str">
            <v>California</v>
          </cell>
        </row>
        <row r="1795">
          <cell r="B1795">
            <v>36432</v>
          </cell>
          <cell r="D1795" t="str">
            <v>Sanford Pinot Noir, Santa Rita Hills</v>
          </cell>
          <cell r="G1795" t="str">
            <v>75 cl x 6</v>
          </cell>
          <cell r="I1795" t="str">
            <v>United States</v>
          </cell>
          <cell r="K1795" t="str">
            <v>California</v>
          </cell>
        </row>
        <row r="1796">
          <cell r="B1796">
            <v>25534</v>
          </cell>
          <cell r="D1796" t="str">
            <v>The Federalist Visionary Zinfandel, Dry Creek Valley</v>
          </cell>
          <cell r="G1796" t="str">
            <v>75 cl x 12</v>
          </cell>
          <cell r="I1796" t="str">
            <v>United States</v>
          </cell>
          <cell r="K1796" t="str">
            <v>California</v>
          </cell>
        </row>
        <row r="1797">
          <cell r="B1797">
            <v>28972</v>
          </cell>
          <cell r="D1797" t="str">
            <v>The Federalist Dueling Pistols Zinfandel Syrah, Sonoma County</v>
          </cell>
          <cell r="G1797" t="str">
            <v>75 cl x 12</v>
          </cell>
          <cell r="I1797" t="str">
            <v>United States</v>
          </cell>
          <cell r="K1797" t="str">
            <v>California</v>
          </cell>
        </row>
        <row r="1798">
          <cell r="B1798">
            <v>29893</v>
          </cell>
          <cell r="D1798" t="str">
            <v>The Federalist Cabernet Sauvignon, Lodi</v>
          </cell>
          <cell r="G1798" t="str">
            <v>75 cl x 12</v>
          </cell>
          <cell r="I1798" t="str">
            <v>United States</v>
          </cell>
          <cell r="K1798" t="str">
            <v>California</v>
          </cell>
        </row>
        <row r="1799">
          <cell r="B1799">
            <v>29894</v>
          </cell>
          <cell r="D1799" t="str">
            <v>The Federalist 1776 Zinfandel, Lodi</v>
          </cell>
          <cell r="G1799" t="str">
            <v>75 cl x 12</v>
          </cell>
          <cell r="I1799" t="str">
            <v>United States</v>
          </cell>
          <cell r="K1799" t="str">
            <v>California</v>
          </cell>
        </row>
        <row r="1800">
          <cell r="B1800">
            <v>32407</v>
          </cell>
          <cell r="D1800" t="str">
            <v>The Federalist Honest Red Blend, North Coast California</v>
          </cell>
          <cell r="G1800" t="str">
            <v>75 cl x 12</v>
          </cell>
          <cell r="I1800" t="str">
            <v>United States</v>
          </cell>
          <cell r="K1800" t="str">
            <v>California</v>
          </cell>
        </row>
        <row r="1801">
          <cell r="B1801">
            <v>33107</v>
          </cell>
          <cell r="D1801" t="str">
            <v>The Federalist Chardonnay, Mendocino County</v>
          </cell>
          <cell r="G1801" t="str">
            <v>75 cl x 12</v>
          </cell>
          <cell r="I1801" t="str">
            <v>United States</v>
          </cell>
          <cell r="K1801" t="str">
            <v>California</v>
          </cell>
        </row>
        <row r="1802">
          <cell r="B1802">
            <v>36506</v>
          </cell>
          <cell r="D1802" t="str">
            <v>The Federalist Bourbon Barrel Aged Red Blend, Mendocino Country</v>
          </cell>
          <cell r="G1802" t="str">
            <v>75 cl x 12</v>
          </cell>
          <cell r="I1802" t="str">
            <v>United States</v>
          </cell>
          <cell r="K1802" t="str">
            <v>California</v>
          </cell>
        </row>
        <row r="1803">
          <cell r="B1803">
            <v>39484</v>
          </cell>
          <cell r="D1803" t="str">
            <v>Federalist Bourbon Barrel Aged Cabernet Sauvignon, Lodi</v>
          </cell>
          <cell r="G1803" t="str">
            <v>75 cl x 12</v>
          </cell>
          <cell r="I1803" t="str">
            <v>United States</v>
          </cell>
          <cell r="K1803" t="str">
            <v>California</v>
          </cell>
        </row>
        <row r="1804">
          <cell r="B1804">
            <v>37371</v>
          </cell>
          <cell r="D1804" t="str">
            <v>Dueling Pistols Zinfandel Syrah, Dry Creek Valley</v>
          </cell>
          <cell r="G1804" t="str">
            <v>75 cl x 6</v>
          </cell>
          <cell r="I1804" t="str">
            <v>United States</v>
          </cell>
          <cell r="K1804" t="str">
            <v>California</v>
          </cell>
        </row>
        <row r="1805">
          <cell r="B1805">
            <v>37372</v>
          </cell>
          <cell r="D1805" t="str">
            <v>Dueling Pistols Petite Sirah Cabernet Sauvignon, Paso Robles</v>
          </cell>
          <cell r="G1805" t="str">
            <v>75 cl x 6</v>
          </cell>
          <cell r="I1805" t="str">
            <v>United States</v>
          </cell>
          <cell r="K1805" t="str">
            <v>California</v>
          </cell>
        </row>
        <row r="1806">
          <cell r="B1806">
            <v>25591</v>
          </cell>
          <cell r="D1806" t="str">
            <v>Dashwood Sauvignon Blanc, Marlborough</v>
          </cell>
          <cell r="G1806" t="str">
            <v>75 cl x 6</v>
          </cell>
          <cell r="I1806" t="str">
            <v>New Zealand</v>
          </cell>
          <cell r="K1806" t="str">
            <v>Marlborough</v>
          </cell>
        </row>
        <row r="1807">
          <cell r="B1807">
            <v>25592</v>
          </cell>
          <cell r="D1807" t="str">
            <v>Dashwood Chardonnay, Marlborough</v>
          </cell>
          <cell r="G1807" t="str">
            <v>75 cl x 6</v>
          </cell>
          <cell r="I1807" t="str">
            <v>New Zealand</v>
          </cell>
          <cell r="K1807" t="str">
            <v>Marlborough</v>
          </cell>
        </row>
        <row r="1808">
          <cell r="B1808">
            <v>25593</v>
          </cell>
          <cell r="D1808" t="str">
            <v>Dashwood Pinot Gris, Marlborough</v>
          </cell>
          <cell r="G1808" t="str">
            <v>75 cl x 6</v>
          </cell>
          <cell r="I1808" t="str">
            <v>New Zealand</v>
          </cell>
          <cell r="K1808" t="str">
            <v>Marlborough</v>
          </cell>
        </row>
        <row r="1809">
          <cell r="B1809">
            <v>25594</v>
          </cell>
          <cell r="D1809" t="str">
            <v>Dashwood Pinot Noir, Marlborough</v>
          </cell>
          <cell r="G1809" t="str">
            <v>75 cl x 6</v>
          </cell>
          <cell r="I1809" t="str">
            <v>New Zealand</v>
          </cell>
          <cell r="K1809" t="str">
            <v>Marlborough</v>
          </cell>
        </row>
        <row r="1810">
          <cell r="B1810">
            <v>47210</v>
          </cell>
          <cell r="D1810" t="str">
            <v>Dashwood Pinot Gris, Marlborough 13.5%</v>
          </cell>
          <cell r="G1810" t="str">
            <v>75 cl x 6</v>
          </cell>
          <cell r="I1810" t="str">
            <v>New Zealand</v>
          </cell>
          <cell r="K1810" t="str">
            <v>Marlborough</v>
          </cell>
        </row>
        <row r="1811">
          <cell r="B1811">
            <v>25551</v>
          </cell>
          <cell r="D1811" t="str">
            <v>Vavasour Pinot Noir, Awatere Valley</v>
          </cell>
          <cell r="G1811" t="str">
            <v>75 cl x 6</v>
          </cell>
          <cell r="I1811" t="str">
            <v>New Zealand</v>
          </cell>
          <cell r="K1811" t="str">
            <v>Marlborough</v>
          </cell>
        </row>
        <row r="1812">
          <cell r="B1812">
            <v>25552</v>
          </cell>
          <cell r="D1812" t="str">
            <v>Vavasour Pinot Gris, Awatere Valley</v>
          </cell>
          <cell r="G1812" t="str">
            <v>75 cl x 6</v>
          </cell>
          <cell r="I1812" t="str">
            <v>New Zealand</v>
          </cell>
          <cell r="K1812" t="str">
            <v>Marlborough</v>
          </cell>
        </row>
        <row r="1813">
          <cell r="B1813">
            <v>25553</v>
          </cell>
          <cell r="D1813" t="str">
            <v>Vavasour Chardonnay, Awatere Valley</v>
          </cell>
          <cell r="G1813" t="str">
            <v>75 cl x 6</v>
          </cell>
          <cell r="I1813" t="str">
            <v>New Zealand</v>
          </cell>
          <cell r="K1813" t="str">
            <v>Marlborough</v>
          </cell>
        </row>
        <row r="1814">
          <cell r="B1814">
            <v>25554</v>
          </cell>
          <cell r="D1814" t="str">
            <v>Vavasour Sauvignon Blanc, Awatere Valley</v>
          </cell>
          <cell r="G1814" t="str">
            <v>75 cl x 6</v>
          </cell>
          <cell r="I1814" t="str">
            <v>New Zealand</v>
          </cell>
          <cell r="K1814" t="str">
            <v>Marlborough</v>
          </cell>
        </row>
        <row r="1815">
          <cell r="B1815">
            <v>47227</v>
          </cell>
          <cell r="D1815" t="str">
            <v>Vavasour Pinot Gris, Awatere Valley 13%</v>
          </cell>
          <cell r="G1815" t="str">
            <v>75 cl x 6</v>
          </cell>
          <cell r="I1815" t="str">
            <v>New Zealand</v>
          </cell>
          <cell r="K1815" t="str">
            <v>Marlborough</v>
          </cell>
        </row>
        <row r="1816">
          <cell r="B1816">
            <v>47242</v>
          </cell>
          <cell r="D1816" t="str">
            <v>Vavasour Pinot Noir, Awatere Valley 14.5%</v>
          </cell>
          <cell r="G1816" t="str">
            <v>75 cl x 6</v>
          </cell>
          <cell r="I1816" t="str">
            <v>New Zealand</v>
          </cell>
          <cell r="K1816" t="str">
            <v>Marlborough</v>
          </cell>
        </row>
        <row r="1817">
          <cell r="B1817">
            <v>25659</v>
          </cell>
          <cell r="D1817" t="str">
            <v>Shingleback The Davey Estate Shiraz, McLaren Vale</v>
          </cell>
          <cell r="G1817" t="str">
            <v>75 cl x 12</v>
          </cell>
          <cell r="I1817" t="str">
            <v>Australia</v>
          </cell>
          <cell r="K1817" t="str">
            <v>South Australia</v>
          </cell>
        </row>
        <row r="1818">
          <cell r="B1818">
            <v>25651</v>
          </cell>
          <cell r="D1818" t="str">
            <v>Shingleback Haycutters Shiraz, McLaren Vale</v>
          </cell>
          <cell r="G1818" t="str">
            <v>75 cl x 6</v>
          </cell>
          <cell r="I1818" t="str">
            <v>Australia</v>
          </cell>
          <cell r="K1818" t="str">
            <v>South Australia</v>
          </cell>
        </row>
        <row r="1819">
          <cell r="B1819">
            <v>25654</v>
          </cell>
          <cell r="D1819" t="str">
            <v>Shingleback The Gate Shiraz, McLaren Vale</v>
          </cell>
          <cell r="G1819" t="str">
            <v>75 cl x 6</v>
          </cell>
          <cell r="I1819" t="str">
            <v>Australia</v>
          </cell>
          <cell r="K1819" t="str">
            <v>South Australia</v>
          </cell>
        </row>
        <row r="1820">
          <cell r="B1820">
            <v>29254</v>
          </cell>
          <cell r="D1820" t="str">
            <v>Red Knot Chardonnay, McLaren Vale</v>
          </cell>
          <cell r="G1820" t="str">
            <v>75 cl x 6</v>
          </cell>
          <cell r="I1820" t="str">
            <v>Australia</v>
          </cell>
          <cell r="K1820" t="str">
            <v>South Australia</v>
          </cell>
        </row>
        <row r="1821">
          <cell r="B1821">
            <v>25666</v>
          </cell>
          <cell r="D1821" t="str">
            <v>JJ Hahn Homestead Cabernet Sauvignon, Barossa Valley</v>
          </cell>
          <cell r="G1821" t="str">
            <v>75 cl x 12</v>
          </cell>
          <cell r="I1821" t="str">
            <v>Australia</v>
          </cell>
          <cell r="K1821" t="str">
            <v>South Australia</v>
          </cell>
        </row>
        <row r="1822">
          <cell r="B1822">
            <v>25668</v>
          </cell>
          <cell r="D1822" t="str">
            <v>JJ Hahn Western Ridge 1975 Planting Shiraz, Barossa Valley</v>
          </cell>
          <cell r="G1822" t="str">
            <v>75 cl x 12</v>
          </cell>
          <cell r="I1822" t="str">
            <v>Australia</v>
          </cell>
          <cell r="K1822" t="str">
            <v>South Australia</v>
          </cell>
        </row>
        <row r="1823">
          <cell r="B1823">
            <v>28104</v>
          </cell>
          <cell r="D1823" t="str">
            <v>JJ Hahn Homestead Stelzer Road Merlot, Barossa Valley</v>
          </cell>
          <cell r="G1823" t="str">
            <v>75 cl x 12</v>
          </cell>
          <cell r="I1823" t="str">
            <v>Australia</v>
          </cell>
          <cell r="K1823" t="str">
            <v>South Australia</v>
          </cell>
        </row>
        <row r="1824">
          <cell r="B1824">
            <v>25954</v>
          </cell>
          <cell r="D1824" t="str">
            <v>Château Fonsèche, Haut-Médoc</v>
          </cell>
          <cell r="G1824" t="str">
            <v>75 cl x 12</v>
          </cell>
          <cell r="I1824" t="str">
            <v>France</v>
          </cell>
          <cell r="K1824" t="str">
            <v>Bordeaux</v>
          </cell>
        </row>
        <row r="1825">
          <cell r="B1825">
            <v>11155</v>
          </cell>
          <cell r="D1825" t="str">
            <v>Château Lamothe-Cissac, Haut-Médoc</v>
          </cell>
          <cell r="G1825" t="str">
            <v>75 cl x 12</v>
          </cell>
          <cell r="I1825" t="str">
            <v>France</v>
          </cell>
          <cell r="K1825" t="str">
            <v>Bordeaux</v>
          </cell>
        </row>
        <row r="1826">
          <cell r="B1826">
            <v>11224</v>
          </cell>
          <cell r="D1826" t="str">
            <v>Château Lamothe-Cissac Cuvée Vieilles Vignes, Haut-Médoc</v>
          </cell>
          <cell r="G1826" t="str">
            <v>75 cl x 12</v>
          </cell>
          <cell r="I1826" t="str">
            <v>France</v>
          </cell>
          <cell r="K1826" t="str">
            <v>Bordeaux</v>
          </cell>
        </row>
        <row r="1827">
          <cell r="B1827">
            <v>42883</v>
          </cell>
          <cell r="D1827" t="str">
            <v>El Velero Tempranillo Garnacha Rosado, Valdepeñas</v>
          </cell>
          <cell r="G1827" t="str">
            <v>75 cl x 6</v>
          </cell>
          <cell r="I1827" t="str">
            <v>Spain</v>
          </cell>
          <cell r="K1827" t="str">
            <v>Castilla - La Mancha</v>
          </cell>
        </row>
        <row r="1828">
          <cell r="B1828">
            <v>44469</v>
          </cell>
          <cell r="D1828" t="str">
            <v>Caliza Tempranillo Organic, La Mancha</v>
          </cell>
          <cell r="G1828" t="str">
            <v>75 cl x 6</v>
          </cell>
          <cell r="I1828" t="str">
            <v>Spain</v>
          </cell>
          <cell r="K1828" t="str">
            <v>Spain</v>
          </cell>
        </row>
        <row r="1829">
          <cell r="B1829">
            <v>44470</v>
          </cell>
          <cell r="D1829" t="str">
            <v>Caliza Verdejo - Sauvignon Blanc Organic, La Mancha</v>
          </cell>
          <cell r="G1829" t="str">
            <v>75 cl x 6</v>
          </cell>
          <cell r="I1829" t="str">
            <v>Spain</v>
          </cell>
          <cell r="K1829" t="str">
            <v>Spain</v>
          </cell>
        </row>
        <row r="1830">
          <cell r="B1830">
            <v>45372</v>
          </cell>
          <cell r="D1830" t="str">
            <v>La Prensa Chardonnay 11%, Spain</v>
          </cell>
          <cell r="G1830" t="str">
            <v>75 cl x 6</v>
          </cell>
          <cell r="I1830" t="str">
            <v>Spain</v>
          </cell>
        </row>
        <row r="1831">
          <cell r="B1831">
            <v>45387</v>
          </cell>
          <cell r="D1831" t="str">
            <v>Ayrum Verdejo Blanco 10%, Spain</v>
          </cell>
          <cell r="G1831" t="str">
            <v>75 cl x 6</v>
          </cell>
          <cell r="I1831" t="str">
            <v>Spain</v>
          </cell>
        </row>
        <row r="1832">
          <cell r="B1832">
            <v>45388</v>
          </cell>
          <cell r="D1832" t="str">
            <v>El Velero Tempranillo Garnacha Tinto 10%, Valdepeñas</v>
          </cell>
          <cell r="G1832" t="str">
            <v>75 cl x 6</v>
          </cell>
          <cell r="I1832" t="str">
            <v>Spain</v>
          </cell>
          <cell r="K1832" t="str">
            <v>Castilla - La Mancha</v>
          </cell>
        </row>
        <row r="1833">
          <cell r="B1833">
            <v>45390</v>
          </cell>
          <cell r="D1833" t="str">
            <v>El Velero Tempranillo Garnacha Rosado 10%, Spain</v>
          </cell>
          <cell r="G1833" t="str">
            <v>75 cl x 6</v>
          </cell>
          <cell r="I1833" t="str">
            <v>Spain</v>
          </cell>
        </row>
        <row r="1834">
          <cell r="B1834">
            <v>45394</v>
          </cell>
          <cell r="D1834" t="str">
            <v>El Velero Verdejo Blanco 10%, Valdepeñas</v>
          </cell>
          <cell r="G1834" t="str">
            <v>75 cl x 6</v>
          </cell>
          <cell r="I1834" t="str">
            <v>Spain</v>
          </cell>
        </row>
        <row r="1835">
          <cell r="B1835">
            <v>45395</v>
          </cell>
          <cell r="D1835" t="str">
            <v>Ayrum Tempranillo Garnacha Tinto 10%, Spain</v>
          </cell>
          <cell r="G1835" t="str">
            <v>75 cl x 6</v>
          </cell>
          <cell r="I1835" t="str">
            <v>Spain</v>
          </cell>
        </row>
        <row r="1836">
          <cell r="B1836">
            <v>45399</v>
          </cell>
          <cell r="D1836" t="str">
            <v>Ayrum Tempranillo Garnacha Rosado 10%, Spain</v>
          </cell>
          <cell r="G1836" t="str">
            <v>75 cl x 6</v>
          </cell>
          <cell r="I1836" t="str">
            <v>Spain</v>
          </cell>
        </row>
        <row r="1837">
          <cell r="B1837">
            <v>45405</v>
          </cell>
          <cell r="D1837" t="str">
            <v>Ayrum Airén Blanco 10%, Spain</v>
          </cell>
          <cell r="G1837" t="str">
            <v>75 cl x 6</v>
          </cell>
          <cell r="I1837" t="str">
            <v>Spain</v>
          </cell>
        </row>
        <row r="1838">
          <cell r="B1838">
            <v>45407</v>
          </cell>
          <cell r="D1838" t="str">
            <v>La Prensa Cabernet Sauvignon Tempranillo 11%, Spain</v>
          </cell>
          <cell r="G1838" t="str">
            <v>75 cl x 6</v>
          </cell>
          <cell r="I1838" t="str">
            <v>Spain</v>
          </cell>
          <cell r="K1838" t="str">
            <v>Spain</v>
          </cell>
        </row>
        <row r="1839">
          <cell r="B1839">
            <v>25989</v>
          </cell>
          <cell r="D1839" t="str">
            <v>Parini Trebbiano del Rubicone</v>
          </cell>
          <cell r="G1839" t="str">
            <v>75 cl x 12</v>
          </cell>
          <cell r="I1839" t="str">
            <v>Italy</v>
          </cell>
          <cell r="K1839" t="str">
            <v>Emilia Romagna</v>
          </cell>
        </row>
        <row r="1840">
          <cell r="B1840">
            <v>25990</v>
          </cell>
          <cell r="D1840" t="str">
            <v>Montepulciano d'Abruzzo, Parini</v>
          </cell>
          <cell r="G1840" t="str">
            <v>75 cl x 12</v>
          </cell>
          <cell r="I1840" t="str">
            <v>Italy</v>
          </cell>
          <cell r="K1840" t="str">
            <v>Abruzzo</v>
          </cell>
        </row>
        <row r="1841">
          <cell r="B1841">
            <v>45764</v>
          </cell>
          <cell r="D1841" t="str">
            <v>Parini Pinot Grigio 10.5%, Veneto</v>
          </cell>
          <cell r="G1841" t="str">
            <v>75 cl x 12</v>
          </cell>
          <cell r="I1841" t="str">
            <v>Italy</v>
          </cell>
          <cell r="K1841" t="str">
            <v>Veneto</v>
          </cell>
        </row>
        <row r="1842">
          <cell r="B1842">
            <v>45800</v>
          </cell>
          <cell r="D1842" t="str">
            <v>Parini Pinot Grigio Blush 11%, delle Venezie</v>
          </cell>
          <cell r="G1842" t="str">
            <v>75 cl x 12</v>
          </cell>
          <cell r="I1842" t="str">
            <v>Italy</v>
          </cell>
          <cell r="K1842" t="str">
            <v>Veneto</v>
          </cell>
        </row>
        <row r="1843">
          <cell r="B1843">
            <v>47251</v>
          </cell>
          <cell r="D1843" t="str">
            <v>Parini Pinot Grigio Blush delle Venezie 10.5%</v>
          </cell>
          <cell r="G1843" t="str">
            <v>75 cl x 12</v>
          </cell>
          <cell r="I1843" t="str">
            <v>Italy</v>
          </cell>
          <cell r="K1843" t="str">
            <v>Veneto</v>
          </cell>
        </row>
        <row r="1844">
          <cell r="B1844">
            <v>33850</v>
          </cell>
          <cell r="D1844" t="str">
            <v>Parini Slim Prosecco, Low Sugar Brut</v>
          </cell>
          <cell r="G1844" t="str">
            <v>75 cl x 6</v>
          </cell>
          <cell r="I1844" t="str">
            <v>Italy</v>
          </cell>
          <cell r="K1844" t="str">
            <v>Prosecco</v>
          </cell>
        </row>
        <row r="1845">
          <cell r="B1845">
            <v>23093</v>
          </cell>
          <cell r="D1845" t="str">
            <v>D' Vine Inzolia, IGT Terre Siciliane</v>
          </cell>
          <cell r="G1845" t="str">
            <v>75 cl x 12</v>
          </cell>
          <cell r="I1845" t="str">
            <v>Italy</v>
          </cell>
          <cell r="K1845" t="str">
            <v>Sicilia</v>
          </cell>
        </row>
        <row r="1846">
          <cell r="B1846">
            <v>23094</v>
          </cell>
          <cell r="D1846" t="str">
            <v>D' Vine Merlot Rosato, Italia</v>
          </cell>
          <cell r="G1846" t="str">
            <v>75 cl x 12</v>
          </cell>
          <cell r="I1846" t="str">
            <v>Italy</v>
          </cell>
          <cell r="K1846" t="str">
            <v>Italy</v>
          </cell>
        </row>
        <row r="1847">
          <cell r="B1847">
            <v>23095</v>
          </cell>
          <cell r="D1847" t="str">
            <v>D' Vine Cabernet Sauvignon, Italia</v>
          </cell>
          <cell r="G1847" t="str">
            <v>75 cl x 12</v>
          </cell>
          <cell r="I1847" t="str">
            <v>Italy</v>
          </cell>
          <cell r="K1847" t="str">
            <v>Italy</v>
          </cell>
        </row>
        <row r="1848">
          <cell r="B1848">
            <v>44794</v>
          </cell>
          <cell r="D1848" t="str">
            <v>D' Vine Inzolia IGT Terre Siciliane 11%</v>
          </cell>
          <cell r="G1848" t="str">
            <v>75 cl x 12</v>
          </cell>
          <cell r="I1848" t="str">
            <v>Italy</v>
          </cell>
          <cell r="K1848" t="str">
            <v>Italy</v>
          </cell>
        </row>
        <row r="1849">
          <cell r="B1849">
            <v>44812</v>
          </cell>
          <cell r="D1849" t="str">
            <v xml:space="preserve">D' Vine Merlot Rosato, Italia 11%
</v>
          </cell>
          <cell r="G1849" t="str">
            <v>75 cl x 12</v>
          </cell>
          <cell r="I1849" t="str">
            <v>Italy</v>
          </cell>
          <cell r="K1849" t="str">
            <v>Italy</v>
          </cell>
        </row>
        <row r="1850">
          <cell r="B1850">
            <v>44819</v>
          </cell>
          <cell r="D1850" t="str">
            <v>D' Vine Cabernet Sauvignon Italia 11%</v>
          </cell>
          <cell r="G1850" t="str">
            <v>75 cl x 12</v>
          </cell>
          <cell r="I1850" t="str">
            <v>Italy</v>
          </cell>
          <cell r="K1850" t="str">
            <v>Italy</v>
          </cell>
        </row>
        <row r="1851">
          <cell r="B1851">
            <v>47116</v>
          </cell>
          <cell r="D1851" t="str">
            <v>D' Vine Cabernet Sauvignon, Venezie 11%</v>
          </cell>
          <cell r="G1851" t="str">
            <v>75 cl x 12</v>
          </cell>
          <cell r="I1851" t="str">
            <v>Italy</v>
          </cell>
          <cell r="K1851" t="str">
            <v>Italy</v>
          </cell>
        </row>
        <row r="1852">
          <cell r="B1852">
            <v>33083</v>
          </cell>
          <cell r="D1852" t="str">
            <v>Chateauneuf-du-Pape, Clos de L'Oratoire des Papes, Ogier</v>
          </cell>
          <cell r="G1852" t="str">
            <v>1.5 lt x 6</v>
          </cell>
          <cell r="I1852" t="str">
            <v>France</v>
          </cell>
          <cell r="K1852" t="str">
            <v>Rhône Valley</v>
          </cell>
        </row>
        <row r="1853">
          <cell r="B1853">
            <v>11367</v>
          </cell>
          <cell r="D1853" t="str">
            <v>Côtes du Rhône, Gentilhomme, Ogier</v>
          </cell>
          <cell r="G1853" t="str">
            <v>75 cl x 12</v>
          </cell>
          <cell r="I1853" t="str">
            <v>France</v>
          </cell>
          <cell r="K1853" t="str">
            <v>Rhône Valley</v>
          </cell>
        </row>
        <row r="1854">
          <cell r="B1854">
            <v>27187</v>
          </cell>
          <cell r="D1854" t="str">
            <v>Côtes du Rhône-Villages, Auguste Bessac Plan de Dieu, Ogier</v>
          </cell>
          <cell r="G1854" t="str">
            <v>75 cl x 6</v>
          </cell>
          <cell r="I1854" t="str">
            <v>France</v>
          </cell>
          <cell r="K1854" t="str">
            <v>Rhône Valley</v>
          </cell>
        </row>
        <row r="1855">
          <cell r="B1855">
            <v>27189</v>
          </cell>
          <cell r="D1855" t="str">
            <v>Châteauneuf-du-Pape Blanc, Clos de L'Oratoire des Papes, Ogier</v>
          </cell>
          <cell r="G1855" t="str">
            <v>75 cl x 6</v>
          </cell>
          <cell r="I1855" t="str">
            <v>France</v>
          </cell>
          <cell r="K1855" t="str">
            <v>Rhône Valley</v>
          </cell>
        </row>
        <row r="1856">
          <cell r="B1856">
            <v>27190</v>
          </cell>
          <cell r="D1856" t="str">
            <v>Châteauneuf-du-Pape, Les Chorégies du Clos de L'Oratoire des Papes, Ogier</v>
          </cell>
          <cell r="G1856" t="str">
            <v>75 cl x 6</v>
          </cell>
          <cell r="I1856" t="str">
            <v>France</v>
          </cell>
          <cell r="K1856" t="str">
            <v>Rhône Valley</v>
          </cell>
        </row>
        <row r="1857">
          <cell r="B1857">
            <v>27191</v>
          </cell>
          <cell r="D1857" t="str">
            <v>Châteauneuf-du-Pape, Clos de L'Oratoire des Papes, Ogier</v>
          </cell>
          <cell r="G1857" t="str">
            <v>75 cl x 6</v>
          </cell>
          <cell r="I1857" t="str">
            <v>France</v>
          </cell>
          <cell r="K1857" t="str">
            <v>Rhône Valley</v>
          </cell>
        </row>
        <row r="1858">
          <cell r="B1858">
            <v>36740</v>
          </cell>
          <cell r="D1858" t="str">
            <v>Côtes du Rhône, Auguste Bessac</v>
          </cell>
          <cell r="G1858" t="str">
            <v>75 cl x 6</v>
          </cell>
          <cell r="I1858" t="str">
            <v>France</v>
          </cell>
          <cell r="K1858" t="str">
            <v>Rhône Valley</v>
          </cell>
        </row>
        <row r="1859">
          <cell r="B1859">
            <v>45650</v>
          </cell>
          <cell r="D1859" t="str">
            <v>Chateaunaeuf Du Pape L'Ame 2022, Organic</v>
          </cell>
          <cell r="G1859" t="str">
            <v>75 cl x 6</v>
          </cell>
          <cell r="I1859" t="str">
            <v>France</v>
          </cell>
          <cell r="K1859" t="str">
            <v>France</v>
          </cell>
        </row>
        <row r="1860">
          <cell r="B1860">
            <v>45719</v>
          </cell>
          <cell r="D1860" t="str">
            <v>Lirac Le Petit Paradoxe 2023 AOC</v>
          </cell>
          <cell r="G1860" t="str">
            <v>75 cl x 6</v>
          </cell>
          <cell r="I1860" t="str">
            <v>France</v>
          </cell>
          <cell r="K1860" t="str">
            <v>Rhône Valley</v>
          </cell>
        </row>
        <row r="1861">
          <cell r="B1861">
            <v>45720</v>
          </cell>
          <cell r="D1861" t="str">
            <v>Lirac Le Petit Prince AOC 2022</v>
          </cell>
          <cell r="G1861" t="str">
            <v>75 cl x 6</v>
          </cell>
          <cell r="I1861" t="str">
            <v>France</v>
          </cell>
          <cell r="K1861" t="str">
            <v>Rhône Valley</v>
          </cell>
        </row>
        <row r="1862">
          <cell r="B1862">
            <v>46903</v>
          </cell>
          <cell r="D1862" t="str">
            <v>Châteauneuf-du-Pape, Clos de L'Oratoire des Papes, Ogier 14.5%</v>
          </cell>
          <cell r="G1862" t="str">
            <v>75 cl x 6</v>
          </cell>
          <cell r="I1862" t="str">
            <v>France</v>
          </cell>
          <cell r="K1862" t="str">
            <v>Rhône Valley</v>
          </cell>
        </row>
        <row r="1863">
          <cell r="B1863">
            <v>29073</v>
          </cell>
          <cell r="D1863" t="str">
            <v>Dr Loosen Erdener Treppchen Riesling Kabinett, Mosel</v>
          </cell>
          <cell r="G1863" t="str">
            <v>75 cl x 6</v>
          </cell>
          <cell r="I1863" t="str">
            <v>Germany</v>
          </cell>
          <cell r="K1863" t="str">
            <v>Mosel</v>
          </cell>
        </row>
        <row r="1864">
          <cell r="B1864">
            <v>47058</v>
          </cell>
          <cell r="D1864" t="str">
            <v>Dr Loosen Erdener Treppchen Riesling Spätlese, Mosel 8.5%</v>
          </cell>
          <cell r="G1864" t="str">
            <v>75 cl x 6</v>
          </cell>
          <cell r="I1864" t="str">
            <v>Germany</v>
          </cell>
          <cell r="K1864" t="str">
            <v>Mosel</v>
          </cell>
        </row>
        <row r="1865">
          <cell r="B1865">
            <v>26901</v>
          </cell>
          <cell r="D1865" t="str">
            <v>Baigorri Rioja Barrel Fermented Blanco</v>
          </cell>
          <cell r="G1865" t="str">
            <v>75 cl x 6</v>
          </cell>
          <cell r="I1865" t="str">
            <v>Spain</v>
          </cell>
          <cell r="K1865" t="str">
            <v>Rioja</v>
          </cell>
        </row>
        <row r="1866">
          <cell r="B1866">
            <v>26902</v>
          </cell>
          <cell r="D1866" t="str">
            <v>Baigorri Rioja Crianza</v>
          </cell>
          <cell r="G1866" t="str">
            <v>75 cl x 6</v>
          </cell>
          <cell r="I1866" t="str">
            <v>Spain</v>
          </cell>
          <cell r="K1866" t="str">
            <v>Rioja</v>
          </cell>
        </row>
        <row r="1867">
          <cell r="B1867">
            <v>26904</v>
          </cell>
          <cell r="D1867" t="str">
            <v>Baigorri Rioja De Garage</v>
          </cell>
          <cell r="G1867" t="str">
            <v>75 cl x 6</v>
          </cell>
          <cell r="I1867" t="str">
            <v>Spain</v>
          </cell>
          <cell r="K1867" t="str">
            <v>Rioja</v>
          </cell>
        </row>
        <row r="1868">
          <cell r="B1868">
            <v>26905</v>
          </cell>
          <cell r="D1868" t="str">
            <v>Baigorri Rioja Garnacha</v>
          </cell>
          <cell r="G1868" t="str">
            <v>75 cl x 6</v>
          </cell>
          <cell r="I1868" t="str">
            <v>Spain</v>
          </cell>
          <cell r="K1868" t="str">
            <v>Rioja</v>
          </cell>
        </row>
        <row r="1869">
          <cell r="B1869">
            <v>26906</v>
          </cell>
          <cell r="D1869" t="str">
            <v>Baigorri Rioja Reserva</v>
          </cell>
          <cell r="G1869" t="str">
            <v>75 cl x 6</v>
          </cell>
          <cell r="I1869" t="str">
            <v>Spain</v>
          </cell>
          <cell r="K1869" t="str">
            <v>Rioja</v>
          </cell>
        </row>
        <row r="1870">
          <cell r="B1870">
            <v>26922</v>
          </cell>
          <cell r="D1870" t="str">
            <v>Baigorri Rioja Rosado</v>
          </cell>
          <cell r="G1870" t="str">
            <v>75 cl x 6</v>
          </cell>
          <cell r="I1870" t="str">
            <v>Spain</v>
          </cell>
          <cell r="K1870" t="str">
            <v>Rioja</v>
          </cell>
        </row>
        <row r="1871">
          <cell r="B1871">
            <v>28258</v>
          </cell>
          <cell r="D1871" t="str">
            <v>Baigorri Rioja Belus</v>
          </cell>
          <cell r="G1871" t="str">
            <v>75 cl x 6</v>
          </cell>
          <cell r="I1871" t="str">
            <v>Spain</v>
          </cell>
          <cell r="K1871" t="str">
            <v>Rioja</v>
          </cell>
        </row>
        <row r="1872">
          <cell r="B1872">
            <v>47022</v>
          </cell>
          <cell r="D1872" t="str">
            <v>Baigorri Rioja Garnacha 15%</v>
          </cell>
          <cell r="G1872" t="str">
            <v>75 cl x 6</v>
          </cell>
          <cell r="I1872" t="str">
            <v>Spain</v>
          </cell>
          <cell r="K1872" t="str">
            <v>Rioja</v>
          </cell>
        </row>
        <row r="1873">
          <cell r="B1873">
            <v>47043</v>
          </cell>
          <cell r="D1873" t="str">
            <v>Baigorri Rioja De Garage 15%</v>
          </cell>
          <cell r="G1873" t="str">
            <v>75 cl x 6</v>
          </cell>
          <cell r="I1873" t="str">
            <v>Spain</v>
          </cell>
          <cell r="K1873" t="str">
            <v>Rioja</v>
          </cell>
        </row>
        <row r="1874">
          <cell r="B1874">
            <v>26925</v>
          </cell>
          <cell r="D1874" t="str">
            <v>Pablo Old Vine Garnacha, Calatayud</v>
          </cell>
          <cell r="G1874" t="str">
            <v>75 cl x 12</v>
          </cell>
          <cell r="I1874" t="str">
            <v>Spain</v>
          </cell>
          <cell r="K1874" t="str">
            <v>Aragon</v>
          </cell>
        </row>
        <row r="1875">
          <cell r="B1875">
            <v>26968</v>
          </cell>
          <cell r="D1875" t="str">
            <v>Altoritas Sauvignon Blanc, Central Valley</v>
          </cell>
          <cell r="G1875" t="str">
            <v>75 cl x 12</v>
          </cell>
          <cell r="I1875" t="str">
            <v>Chile</v>
          </cell>
          <cell r="K1875" t="str">
            <v>Central Valley</v>
          </cell>
        </row>
        <row r="1876">
          <cell r="B1876">
            <v>26969</v>
          </cell>
          <cell r="D1876" t="str">
            <v>Altoritas Merlot, Central Valley</v>
          </cell>
          <cell r="G1876" t="str">
            <v>75 cl x 12</v>
          </cell>
          <cell r="I1876" t="str">
            <v>Chile</v>
          </cell>
          <cell r="K1876" t="str">
            <v>Central Valley</v>
          </cell>
        </row>
        <row r="1877">
          <cell r="B1877">
            <v>26971</v>
          </cell>
          <cell r="D1877" t="str">
            <v>Altoritas Cabernet Sauvignon, Central Valley</v>
          </cell>
          <cell r="G1877" t="str">
            <v>75 cl x 12</v>
          </cell>
          <cell r="I1877" t="str">
            <v>Chile</v>
          </cell>
          <cell r="K1877" t="str">
            <v>Central Valley</v>
          </cell>
        </row>
        <row r="1878">
          <cell r="B1878">
            <v>47208</v>
          </cell>
          <cell r="D1878" t="str">
            <v>Altoritas Merlot, Central Valley 12.5%</v>
          </cell>
          <cell r="G1878" t="str">
            <v>75 cl x 12</v>
          </cell>
          <cell r="I1878" t="str">
            <v>Chile</v>
          </cell>
          <cell r="K1878" t="str">
            <v>Central Valley</v>
          </cell>
        </row>
        <row r="1879">
          <cell r="B1879">
            <v>26963</v>
          </cell>
          <cell r="D1879" t="str">
            <v>Marea Syrah, Leyda Valley</v>
          </cell>
          <cell r="G1879" t="str">
            <v>75 cl x 6</v>
          </cell>
          <cell r="I1879" t="str">
            <v>Chile</v>
          </cell>
          <cell r="K1879" t="str">
            <v>Leyda Valley</v>
          </cell>
        </row>
        <row r="1880">
          <cell r="B1880">
            <v>26964</v>
          </cell>
          <cell r="D1880" t="str">
            <v>Marea Sauvignon Blanc, Leyda Valley</v>
          </cell>
          <cell r="G1880" t="str">
            <v>75 cl x 6</v>
          </cell>
          <cell r="I1880" t="str">
            <v>Chile</v>
          </cell>
          <cell r="K1880" t="str">
            <v>Leyda Valley</v>
          </cell>
        </row>
        <row r="1881">
          <cell r="B1881">
            <v>39367</v>
          </cell>
          <cell r="D1881" t="str">
            <v>Marea Chardonnay, Leyda Valley</v>
          </cell>
          <cell r="G1881" t="str">
            <v>75 cl x 6</v>
          </cell>
          <cell r="I1881" t="str">
            <v>Chile</v>
          </cell>
          <cell r="K1881" t="str">
            <v>Leyda Valley</v>
          </cell>
        </row>
        <row r="1882">
          <cell r="B1882">
            <v>39368</v>
          </cell>
          <cell r="D1882" t="str">
            <v>Marea Pinot Noir, Leyda Valley</v>
          </cell>
          <cell r="G1882" t="str">
            <v>75 cl x 6</v>
          </cell>
          <cell r="I1882" t="str">
            <v>Chile</v>
          </cell>
          <cell r="K1882" t="str">
            <v>Leyda Valley</v>
          </cell>
        </row>
        <row r="1883">
          <cell r="B1883">
            <v>47276</v>
          </cell>
          <cell r="D1883" t="str">
            <v>Marea Pinot Noir, Leyda Valley 14.5%</v>
          </cell>
          <cell r="G1883" t="str">
            <v>75 cl x 6</v>
          </cell>
          <cell r="I1883" t="str">
            <v>Chile</v>
          </cell>
          <cell r="K1883" t="str">
            <v>Leyda Valley</v>
          </cell>
        </row>
        <row r="1884">
          <cell r="B1884">
            <v>37631</v>
          </cell>
          <cell r="D1884" t="str">
            <v>Mirabeau Prêt à Porter Cans, Pays d'Aix Rosé</v>
          </cell>
          <cell r="G1884" t="str">
            <v>25 cl x 12</v>
          </cell>
          <cell r="I1884" t="str">
            <v>France</v>
          </cell>
          <cell r="K1884" t="str">
            <v>Provence</v>
          </cell>
        </row>
        <row r="1885">
          <cell r="B1885">
            <v>72798</v>
          </cell>
          <cell r="D1885" t="str">
            <v>Mirabeau Pret a Porter Rosé Cans 2018</v>
          </cell>
          <cell r="G1885" t="str">
            <v>25 cl x 12</v>
          </cell>
          <cell r="I1885" t="str">
            <v>France</v>
          </cell>
          <cell r="K1885" t="str">
            <v>Provence</v>
          </cell>
        </row>
        <row r="1886">
          <cell r="B1886">
            <v>26976</v>
          </cell>
          <cell r="D1886" t="str">
            <v>Côtes de Provence Rosé, Mirabeau</v>
          </cell>
          <cell r="G1886" t="str">
            <v>75 cl x 6</v>
          </cell>
          <cell r="I1886" t="str">
            <v>France</v>
          </cell>
          <cell r="K1886" t="str">
            <v>Provence</v>
          </cell>
        </row>
        <row r="1887">
          <cell r="B1887">
            <v>29258</v>
          </cell>
          <cell r="D1887" t="str">
            <v>Côtes de Provence Rosé Pure, Mirabeau</v>
          </cell>
          <cell r="G1887" t="str">
            <v>75 cl x 6</v>
          </cell>
          <cell r="I1887" t="str">
            <v>France</v>
          </cell>
          <cell r="K1887" t="str">
            <v>Provence</v>
          </cell>
        </row>
        <row r="1888">
          <cell r="B1888">
            <v>35803</v>
          </cell>
          <cell r="D1888" t="str">
            <v>La Folie Sparkling Rosé Mirabeau, France</v>
          </cell>
          <cell r="G1888" t="str">
            <v>75 cl x 6</v>
          </cell>
          <cell r="I1888" t="str">
            <v>France</v>
          </cell>
          <cell r="K1888" t="str">
            <v>Provence</v>
          </cell>
        </row>
        <row r="1889">
          <cell r="B1889">
            <v>37630</v>
          </cell>
          <cell r="D1889" t="str">
            <v>Mirabeau Forever Summer, Vin de France Rosé</v>
          </cell>
          <cell r="G1889" t="str">
            <v>75 cl x 6</v>
          </cell>
          <cell r="I1889" t="str">
            <v>France</v>
          </cell>
          <cell r="K1889" t="str">
            <v>France</v>
          </cell>
        </row>
        <row r="1890">
          <cell r="B1890">
            <v>39423</v>
          </cell>
          <cell r="D1890" t="str">
            <v>Mirabeau Belle Année Rosé, Vin de France</v>
          </cell>
          <cell r="G1890" t="str">
            <v>75 cl x 6</v>
          </cell>
          <cell r="I1890" t="str">
            <v>France</v>
          </cell>
          <cell r="K1890" t="str">
            <v>France</v>
          </cell>
        </row>
        <row r="1891">
          <cell r="B1891">
            <v>41907</v>
          </cell>
          <cell r="D1891" t="str">
            <v>Côtes de Provence Rosé Azure Mirabeau</v>
          </cell>
          <cell r="G1891" t="str">
            <v>75 cl x 6</v>
          </cell>
          <cell r="I1891" t="str">
            <v>France</v>
          </cell>
          <cell r="K1891" t="str">
            <v>Provence</v>
          </cell>
        </row>
        <row r="1892">
          <cell r="B1892">
            <v>42227</v>
          </cell>
          <cell r="D1892" t="str">
            <v>Mirabeau Belle Année Rosé, Vin de France (JDW only)</v>
          </cell>
          <cell r="G1892" t="str">
            <v>75 cl x 6</v>
          </cell>
          <cell r="I1892" t="str">
            <v>France</v>
          </cell>
          <cell r="K1892" t="str">
            <v>France</v>
          </cell>
        </row>
        <row r="1893">
          <cell r="B1893">
            <v>42700</v>
          </cell>
          <cell r="D1893" t="str">
            <v>Mirabeau Etoile, Provence</v>
          </cell>
          <cell r="G1893" t="str">
            <v>75 cl x 6</v>
          </cell>
          <cell r="I1893" t="str">
            <v>France</v>
          </cell>
          <cell r="K1893" t="str">
            <v>Provence</v>
          </cell>
        </row>
        <row r="1894">
          <cell r="B1894">
            <v>47138</v>
          </cell>
          <cell r="D1894" t="str">
            <v>Mirabeau Forever Summer 12.5% Vin de France Rosé</v>
          </cell>
          <cell r="G1894" t="str">
            <v>75 cl x 6</v>
          </cell>
          <cell r="I1894" t="str">
            <v>France</v>
          </cell>
          <cell r="K1894" t="str">
            <v>France</v>
          </cell>
        </row>
        <row r="1895">
          <cell r="B1895">
            <v>74415</v>
          </cell>
          <cell r="D1895" t="str">
            <v>Mirabeau Forever Summer Cotes de Provence Rosé 2019</v>
          </cell>
          <cell r="G1895" t="str">
            <v>75 cl x 6</v>
          </cell>
          <cell r="I1895" t="str">
            <v>France</v>
          </cell>
          <cell r="K1895" t="str">
            <v>Provence</v>
          </cell>
        </row>
        <row r="1896">
          <cell r="B1896">
            <v>7610520</v>
          </cell>
          <cell r="D1896" t="str">
            <v>Cotes de Provence Rose La Reserve Mirabeau 2020</v>
          </cell>
          <cell r="G1896" t="str">
            <v>75 cl x 6</v>
          </cell>
          <cell r="I1896" t="str">
            <v>France</v>
          </cell>
          <cell r="K1896" t="str">
            <v>Provence</v>
          </cell>
        </row>
        <row r="1897">
          <cell r="B1897">
            <v>7610521</v>
          </cell>
          <cell r="D1897" t="str">
            <v>Cotes de Provence Rose La Reserve Mirabeau 2021</v>
          </cell>
          <cell r="G1897" t="str">
            <v>75 cl x 6</v>
          </cell>
          <cell r="I1897" t="str">
            <v>France</v>
          </cell>
          <cell r="K1897" t="str">
            <v>Provence</v>
          </cell>
        </row>
        <row r="1898">
          <cell r="B1898">
            <v>28388</v>
          </cell>
          <cell r="D1898" t="str">
            <v>Côtes de Provence Rosé, Mirabeau</v>
          </cell>
          <cell r="G1898" t="str">
            <v>1.5 lt x 3</v>
          </cell>
          <cell r="I1898" t="str">
            <v>France</v>
          </cell>
          <cell r="K1898" t="str">
            <v>Provence</v>
          </cell>
        </row>
        <row r="1899">
          <cell r="B1899">
            <v>28847</v>
          </cell>
          <cell r="D1899" t="str">
            <v>Côtes de Provence Rosé Pure, Mirabeau</v>
          </cell>
          <cell r="G1899" t="str">
            <v>1.5 lt x 3</v>
          </cell>
          <cell r="I1899" t="str">
            <v>France</v>
          </cell>
          <cell r="K1899" t="str">
            <v>Provence</v>
          </cell>
        </row>
        <row r="1900">
          <cell r="B1900">
            <v>27028</v>
          </cell>
          <cell r="D1900" t="str">
            <v>Te Kairanga Pinot Noir, Martinborough</v>
          </cell>
          <cell r="G1900" t="str">
            <v>75 cl x 6</v>
          </cell>
          <cell r="I1900" t="str">
            <v>New Zealand</v>
          </cell>
          <cell r="K1900" t="str">
            <v>Wairarapa</v>
          </cell>
        </row>
        <row r="1901">
          <cell r="B1901">
            <v>28208</v>
          </cell>
          <cell r="D1901" t="str">
            <v>Te Kairanga Runholder Pinot Noir, Martinborough</v>
          </cell>
          <cell r="G1901" t="str">
            <v>75 cl x 6</v>
          </cell>
          <cell r="I1901" t="str">
            <v>New Zealand</v>
          </cell>
          <cell r="K1901" t="str">
            <v>Wairarapa</v>
          </cell>
        </row>
        <row r="1902">
          <cell r="B1902">
            <v>29221</v>
          </cell>
          <cell r="D1902" t="str">
            <v>Te Kairanga Riesling, Martinborough</v>
          </cell>
          <cell r="G1902" t="str">
            <v>75 cl x 6</v>
          </cell>
          <cell r="I1902" t="str">
            <v>New Zealand</v>
          </cell>
          <cell r="K1902" t="str">
            <v>Wairarapa</v>
          </cell>
        </row>
        <row r="1903">
          <cell r="B1903">
            <v>40780</v>
          </cell>
          <cell r="D1903" t="str">
            <v>Te Kairanga Sauvignon Blanc, Martinborough</v>
          </cell>
          <cell r="G1903" t="str">
            <v>75 cl x 6</v>
          </cell>
          <cell r="I1903" t="str">
            <v>New Zealand</v>
          </cell>
          <cell r="K1903" t="str">
            <v>Wairarapa</v>
          </cell>
        </row>
        <row r="1904">
          <cell r="B1904">
            <v>47122</v>
          </cell>
          <cell r="D1904" t="str">
            <v>Te Kairanga Runholder Pinot Noir, Martinborough 12.5%</v>
          </cell>
          <cell r="G1904" t="str">
            <v>75 cl x 6</v>
          </cell>
          <cell r="I1904" t="str">
            <v>New Zealand</v>
          </cell>
          <cell r="K1904" t="str">
            <v>Wairarapa</v>
          </cell>
        </row>
        <row r="1905">
          <cell r="B1905">
            <v>47355</v>
          </cell>
          <cell r="D1905" t="str">
            <v>Te Kairanga Runholder Pinot Noir, Martinborough</v>
          </cell>
          <cell r="G1905" t="str">
            <v>75 cl x 6</v>
          </cell>
          <cell r="I1905" t="str">
            <v>New Zealand</v>
          </cell>
          <cell r="K1905" t="str">
            <v>Wairarapa</v>
          </cell>
        </row>
        <row r="1906">
          <cell r="B1906">
            <v>27275</v>
          </cell>
          <cell r="D1906" t="str">
            <v>Son Excellence Syrah, Pays d’Oc</v>
          </cell>
          <cell r="G1906" t="str">
            <v>75 cl x 6</v>
          </cell>
          <cell r="I1906" t="str">
            <v>France</v>
          </cell>
          <cell r="K1906" t="str">
            <v>Languedoc-Roussillon</v>
          </cell>
        </row>
        <row r="1907">
          <cell r="B1907">
            <v>27276</v>
          </cell>
          <cell r="D1907" t="str">
            <v>Son Excellence Sauvignon Blanc Colombard, Côtes de Gascogne</v>
          </cell>
          <cell r="G1907" t="str">
            <v>75 cl x 6</v>
          </cell>
          <cell r="I1907" t="str">
            <v>France</v>
          </cell>
          <cell r="K1907" t="str">
            <v>South West France</v>
          </cell>
        </row>
        <row r="1908">
          <cell r="B1908">
            <v>28331</v>
          </cell>
          <cell r="D1908" t="str">
            <v>Son Excellence Cabernet Sauvignon, Pays d’Oc</v>
          </cell>
          <cell r="G1908" t="str">
            <v>75 cl x 6</v>
          </cell>
          <cell r="I1908" t="str">
            <v>France</v>
          </cell>
          <cell r="K1908" t="str">
            <v>Languedoc-Roussillon</v>
          </cell>
        </row>
        <row r="1909">
          <cell r="B1909">
            <v>35863</v>
          </cell>
          <cell r="D1909" t="str">
            <v>Son Excellence Merlot, Vin de Pays d'Oc</v>
          </cell>
          <cell r="G1909" t="str">
            <v>75 cl x 6</v>
          </cell>
          <cell r="I1909" t="str">
            <v>France</v>
          </cell>
          <cell r="K1909" t="str">
            <v>Languedoc-Roussillon</v>
          </cell>
        </row>
        <row r="1910">
          <cell r="B1910">
            <v>46752</v>
          </cell>
          <cell r="D1910" t="str">
            <v>Son Excellence Sauvignon Blanc Colombard, Côtes de Gascogne 11%</v>
          </cell>
          <cell r="G1910" t="str">
            <v>75 cl x 6</v>
          </cell>
          <cell r="I1910" t="str">
            <v>France</v>
          </cell>
          <cell r="K1910" t="str">
            <v>South West France</v>
          </cell>
        </row>
        <row r="1911">
          <cell r="B1911">
            <v>27141</v>
          </cell>
          <cell r="D1911" t="str">
            <v>Conti D'Arco Prosecco Brut</v>
          </cell>
          <cell r="G1911" t="str">
            <v>75 cl x 6</v>
          </cell>
          <cell r="I1911" t="str">
            <v>Italy</v>
          </cell>
          <cell r="K1911" t="str">
            <v>Prosecco</v>
          </cell>
        </row>
        <row r="1912">
          <cell r="B1912">
            <v>45795</v>
          </cell>
          <cell r="D1912" t="str">
            <v>Conti D'Arco Prosecco Brut 10.5%</v>
          </cell>
          <cell r="G1912" t="str">
            <v>75 cl x 6</v>
          </cell>
          <cell r="I1912" t="str">
            <v>Italy</v>
          </cell>
          <cell r="K1912" t="str">
            <v>Veneto</v>
          </cell>
        </row>
        <row r="1913">
          <cell r="B1913">
            <v>62486</v>
          </cell>
          <cell r="D1913" t="str">
            <v>Alisios Tempranillo Touriga</v>
          </cell>
          <cell r="G1913" t="str">
            <v>75 cl x 12</v>
          </cell>
          <cell r="I1913" t="str">
            <v>Brazil</v>
          </cell>
          <cell r="K1913" t="str">
            <v>Campanha</v>
          </cell>
        </row>
        <row r="1914">
          <cell r="B1914">
            <v>68143</v>
          </cell>
          <cell r="D1914" t="str">
            <v>Alisios Pinot Grigio Riesling</v>
          </cell>
          <cell r="G1914" t="str">
            <v>75 cl x 12</v>
          </cell>
          <cell r="I1914" t="str">
            <v>Brazil</v>
          </cell>
          <cell r="K1914" t="str">
            <v>Campanha</v>
          </cell>
        </row>
        <row r="1915">
          <cell r="B1915">
            <v>43117</v>
          </cell>
          <cell r="D1915" t="str">
            <v>Alisios Pinot Grigio Riesling</v>
          </cell>
          <cell r="G1915" t="str">
            <v>75 cl x 6</v>
          </cell>
          <cell r="I1915" t="str">
            <v>Brazil</v>
          </cell>
          <cell r="K1915" t="str">
            <v>Campanha</v>
          </cell>
        </row>
        <row r="1916">
          <cell r="B1916">
            <v>43118</v>
          </cell>
          <cell r="D1916" t="str">
            <v>Alisios Tempranillo Touriga Nacional</v>
          </cell>
          <cell r="G1916" t="str">
            <v>75 cl x 6</v>
          </cell>
          <cell r="I1916" t="str">
            <v>Brazil</v>
          </cell>
          <cell r="K1916" t="str">
            <v>Campanha</v>
          </cell>
        </row>
        <row r="1917">
          <cell r="B1917">
            <v>45152</v>
          </cell>
          <cell r="D1917" t="str">
            <v>XANADU CIRCA CAB SAUV 20 75x6</v>
          </cell>
          <cell r="G1917" t="str">
            <v>75 cl x 6</v>
          </cell>
          <cell r="I1917" t="str">
            <v>Australia</v>
          </cell>
          <cell r="K1917" t="str">
            <v>Western Australia</v>
          </cell>
        </row>
        <row r="1918">
          <cell r="B1918">
            <v>75093</v>
          </cell>
          <cell r="D1918" t="str">
            <v>Phinca La Revilla Rioja Alavesa Blanco 2014</v>
          </cell>
          <cell r="G1918" t="str">
            <v>75 cl x 6</v>
          </cell>
          <cell r="I1918" t="str">
            <v>Spain</v>
          </cell>
          <cell r="K1918" t="str">
            <v>Rioja</v>
          </cell>
        </row>
        <row r="1919">
          <cell r="B1919">
            <v>4203813</v>
          </cell>
          <cell r="D1919" t="str">
            <v>Phincas Thousand Mils Rioja Alavesaa Blanco 2013</v>
          </cell>
          <cell r="G1919" t="str">
            <v>75 cl x 6</v>
          </cell>
          <cell r="I1919" t="str">
            <v>Spain</v>
          </cell>
          <cell r="K1919" t="str">
            <v>Rioja</v>
          </cell>
        </row>
        <row r="1920">
          <cell r="B1920">
            <v>4203816</v>
          </cell>
          <cell r="D1920" t="str">
            <v>Phincas Thousand Mils Rioja Alavesaa Blanco 2016</v>
          </cell>
          <cell r="G1920" t="str">
            <v>75 cl x 6</v>
          </cell>
          <cell r="I1920" t="str">
            <v>Spain</v>
          </cell>
          <cell r="K1920" t="str">
            <v>Rioja</v>
          </cell>
        </row>
        <row r="1921">
          <cell r="B1921">
            <v>4203818</v>
          </cell>
          <cell r="D1921" t="str">
            <v>Phincas Thousand Mils Rioja Alavesaa Blanco 2018</v>
          </cell>
          <cell r="G1921" t="str">
            <v>75 cl x 6</v>
          </cell>
          <cell r="I1921" t="str">
            <v>Spain</v>
          </cell>
          <cell r="K1921" t="str">
            <v>Rioja</v>
          </cell>
        </row>
        <row r="1922">
          <cell r="B1922">
            <v>7509516</v>
          </cell>
          <cell r="D1922" t="str">
            <v>Phinca Lali Rioja Alavesa 2016</v>
          </cell>
          <cell r="G1922" t="str">
            <v>75 cl x 6</v>
          </cell>
          <cell r="I1922" t="str">
            <v>Spain</v>
          </cell>
          <cell r="K1922" t="str">
            <v>Rioja</v>
          </cell>
        </row>
        <row r="1923">
          <cell r="B1923">
            <v>7509517</v>
          </cell>
          <cell r="D1923" t="str">
            <v>Phinca Lali Rioja Alavesa 2017</v>
          </cell>
          <cell r="G1923" t="str">
            <v>75 cl x 6</v>
          </cell>
          <cell r="I1923" t="str">
            <v>Spain</v>
          </cell>
          <cell r="K1923" t="str">
            <v>Rioja</v>
          </cell>
        </row>
        <row r="1924">
          <cell r="B1924">
            <v>7509518</v>
          </cell>
          <cell r="D1924" t="str">
            <v>FW ORG PHINCA LALI RIOJA 18 75X6</v>
          </cell>
          <cell r="G1924" t="str">
            <v>75 cl x 6</v>
          </cell>
          <cell r="I1924" t="str">
            <v>Spain</v>
          </cell>
          <cell r="K1924" t="str">
            <v>Rioja</v>
          </cell>
        </row>
        <row r="1925">
          <cell r="B1925">
            <v>7509616</v>
          </cell>
          <cell r="D1925" t="str">
            <v>Phinca Abejera Rioja Alavesa 2016</v>
          </cell>
          <cell r="G1925" t="str">
            <v>75 cl x 6</v>
          </cell>
          <cell r="I1925" t="str">
            <v>Spain</v>
          </cell>
          <cell r="K1925" t="str">
            <v>Rioja</v>
          </cell>
        </row>
        <row r="1926">
          <cell r="B1926">
            <v>7509617</v>
          </cell>
          <cell r="D1926" t="str">
            <v>FW ORG PHINCA ABEJERA 17 75X6</v>
          </cell>
          <cell r="G1926" t="str">
            <v>75 cl x 6</v>
          </cell>
          <cell r="I1926" t="str">
            <v>Spain</v>
          </cell>
          <cell r="K1926" t="str">
            <v>Rioja</v>
          </cell>
        </row>
        <row r="1927">
          <cell r="B1927">
            <v>45848</v>
          </cell>
          <cell r="D1927" t="str">
            <v>Castellare di Castellina I Sodi San Niccolo 2019</v>
          </cell>
          <cell r="G1927" t="str">
            <v>6 lt x 1</v>
          </cell>
          <cell r="I1927" t="str">
            <v>Italy</v>
          </cell>
        </row>
        <row r="1928">
          <cell r="B1928">
            <v>65921</v>
          </cell>
          <cell r="D1928" t="str">
            <v>Fleurie Millesime Cave de Fleurie</v>
          </cell>
          <cell r="G1928" t="str">
            <v>75 cl x 6</v>
          </cell>
          <cell r="I1928" t="str">
            <v>France</v>
          </cell>
          <cell r="K1928" t="str">
            <v>Burgundy</v>
          </cell>
        </row>
        <row r="1929">
          <cell r="B1929">
            <v>65923</v>
          </cell>
          <cell r="D1929" t="str">
            <v>Fleurie Millesime Cave de Fleurie</v>
          </cell>
          <cell r="G1929" t="str">
            <v>37.5 cl x 12</v>
          </cell>
          <cell r="I1929" t="str">
            <v>France</v>
          </cell>
          <cell r="K1929" t="str">
            <v>Burgundy</v>
          </cell>
        </row>
        <row r="1930">
          <cell r="B1930">
            <v>72364</v>
          </cell>
          <cell r="D1930" t="str">
            <v>A l'Ombre des Parasols IGP Vaucluse rose MV</v>
          </cell>
          <cell r="G1930" t="str">
            <v>75 cl x 6</v>
          </cell>
          <cell r="I1930" t="str">
            <v>France</v>
          </cell>
          <cell r="K1930" t="str">
            <v>Rhône Valley</v>
          </cell>
        </row>
        <row r="1931">
          <cell r="B1931">
            <v>44827</v>
          </cell>
          <cell r="D1931" t="str">
            <v xml:space="preserve">Vitelli Prosecco Rose Extra Dry NV 10.5%
</v>
          </cell>
          <cell r="G1931" t="str">
            <v>75 cl x 12</v>
          </cell>
          <cell r="I1931" t="str">
            <v>Italy</v>
          </cell>
          <cell r="K1931" t="str">
            <v>Italy</v>
          </cell>
        </row>
        <row r="1932">
          <cell r="B1932">
            <v>68016</v>
          </cell>
          <cell r="D1932" t="str">
            <v>Vitelli Prosecco NV</v>
          </cell>
          <cell r="G1932" t="str">
            <v>75 cl x 12</v>
          </cell>
          <cell r="I1932" t="str">
            <v>Italy</v>
          </cell>
          <cell r="K1932" t="str">
            <v>Prosecco</v>
          </cell>
        </row>
        <row r="1933">
          <cell r="B1933">
            <v>74650</v>
          </cell>
          <cell r="D1933" t="str">
            <v>Vitelli Prosecco Rose Extra Dry NV 75cl</v>
          </cell>
          <cell r="G1933" t="str">
            <v>75 cl x 12</v>
          </cell>
          <cell r="I1933" t="str">
            <v>Italy</v>
          </cell>
          <cell r="K1933" t="str">
            <v>Italy</v>
          </cell>
        </row>
        <row r="1934">
          <cell r="B1934">
            <v>74086</v>
          </cell>
          <cell r="D1934" t="str">
            <v>Vitelli Prosecco Frizzante NV</v>
          </cell>
          <cell r="G1934" t="str">
            <v>75 cl x 6</v>
          </cell>
          <cell r="I1934" t="str">
            <v>Italy</v>
          </cell>
          <cell r="K1934" t="str">
            <v>Prosecco</v>
          </cell>
        </row>
        <row r="1935">
          <cell r="B1935">
            <v>44824</v>
          </cell>
          <cell r="D1935" t="str">
            <v xml:space="preserve">Vitelli Prosecco Rose Extra Dry NV 20cl 10.5%
</v>
          </cell>
          <cell r="G1935" t="str">
            <v>20 cl x 24</v>
          </cell>
          <cell r="I1935" t="str">
            <v>Italy</v>
          </cell>
          <cell r="K1935" t="str">
            <v>Italy</v>
          </cell>
        </row>
        <row r="1936">
          <cell r="B1936">
            <v>45875</v>
          </cell>
          <cell r="D1936" t="str">
            <v xml:space="preserve">Vitelli Prosecco Rose Extra Dry NV 20cl 10.5%
</v>
          </cell>
          <cell r="G1936" t="str">
            <v>20 cl x 24</v>
          </cell>
          <cell r="I1936" t="str">
            <v>Italy</v>
          </cell>
          <cell r="K1936" t="str">
            <v>Italy</v>
          </cell>
        </row>
        <row r="1937">
          <cell r="B1937">
            <v>72264</v>
          </cell>
          <cell r="D1937" t="str">
            <v>Vitelli Prosecco NV</v>
          </cell>
          <cell r="G1937" t="str">
            <v>20 cl x 24</v>
          </cell>
          <cell r="I1937" t="str">
            <v>Italy</v>
          </cell>
          <cell r="K1937" t="str">
            <v>Prosecco</v>
          </cell>
        </row>
        <row r="1938">
          <cell r="B1938">
            <v>74649</v>
          </cell>
          <cell r="D1938" t="str">
            <v>Vitelli Prosecco Rose Extra Dry NV 20cl</v>
          </cell>
          <cell r="G1938" t="str">
            <v>20 cl x 24</v>
          </cell>
          <cell r="I1938" t="str">
            <v>Italy</v>
          </cell>
          <cell r="K1938" t="str">
            <v>Italy</v>
          </cell>
        </row>
        <row r="1939">
          <cell r="B1939">
            <v>72372</v>
          </cell>
          <cell r="D1939" t="str">
            <v>Chateau Tanunda Matthews Road Barossa Shiraz 2017</v>
          </cell>
          <cell r="G1939" t="str">
            <v>75 cl x 6</v>
          </cell>
          <cell r="I1939" t="str">
            <v>Australia</v>
          </cell>
          <cell r="K1939" t="str">
            <v>South Australia</v>
          </cell>
        </row>
        <row r="1940">
          <cell r="B1940">
            <v>72815</v>
          </cell>
          <cell r="D1940" t="str">
            <v>Chateau Tanunda Newcastle SGMCC 2016</v>
          </cell>
          <cell r="G1940" t="str">
            <v>75 cl x 6</v>
          </cell>
          <cell r="I1940" t="str">
            <v>Australia</v>
          </cell>
          <cell r="K1940" t="str">
            <v>South Australia</v>
          </cell>
        </row>
        <row r="1941">
          <cell r="B1941">
            <v>74499</v>
          </cell>
          <cell r="D1941" t="str">
            <v>Chateau Tanunda Private Selection Cabernet Sauvignon 2018</v>
          </cell>
          <cell r="G1941" t="str">
            <v>75 cl x 6</v>
          </cell>
          <cell r="I1941" t="str">
            <v>Australia</v>
          </cell>
          <cell r="K1941" t="str">
            <v>Australia</v>
          </cell>
        </row>
        <row r="1942">
          <cell r="B1942">
            <v>74500</v>
          </cell>
          <cell r="D1942" t="str">
            <v>Chateau Tanunda Private Selection Shiraz 2019</v>
          </cell>
          <cell r="G1942" t="str">
            <v>75 cl x 6</v>
          </cell>
          <cell r="I1942" t="str">
            <v>Australia</v>
          </cell>
          <cell r="K1942" t="str">
            <v>Australia</v>
          </cell>
        </row>
        <row r="1943">
          <cell r="B1943">
            <v>45996</v>
          </cell>
          <cell r="D1943" t="str">
            <v>Uovo Cabernet Sauv-Touriga Western Australia, Larry Cherubino</v>
          </cell>
          <cell r="G1943" t="str">
            <v>75 cl x 6</v>
          </cell>
          <cell r="I1943" t="str">
            <v>Australia</v>
          </cell>
          <cell r="K1943" t="str">
            <v>South Australia</v>
          </cell>
        </row>
        <row r="1944">
          <cell r="B1944">
            <v>41741</v>
          </cell>
          <cell r="D1944" t="str">
            <v>Circa Shiraz</v>
          </cell>
          <cell r="G1944" t="str">
            <v>75 cl x 6</v>
          </cell>
          <cell r="I1944" t="str">
            <v>Australia</v>
          </cell>
          <cell r="K1944" t="str">
            <v>New South Wales</v>
          </cell>
        </row>
        <row r="1945">
          <cell r="B1945">
            <v>45253</v>
          </cell>
          <cell r="D1945" t="str">
            <v>Circa Pinot Grigio</v>
          </cell>
          <cell r="G1945" t="str">
            <v>75 cl x 6</v>
          </cell>
          <cell r="I1945" t="str">
            <v>Australia</v>
          </cell>
          <cell r="K1945" t="str">
            <v>South Eastern Australia</v>
          </cell>
        </row>
        <row r="1946">
          <cell r="B1946">
            <v>44943</v>
          </cell>
          <cell r="D1946" t="str">
            <v>Balfour Mary Rose 2020</v>
          </cell>
          <cell r="G1946" t="str">
            <v>75 cl x 6</v>
          </cell>
          <cell r="I1946" t="str">
            <v>United Kingdom</v>
          </cell>
          <cell r="K1946" t="str">
            <v>Kent</v>
          </cell>
        </row>
        <row r="1947">
          <cell r="B1947">
            <v>67497</v>
          </cell>
          <cell r="D1947" t="str">
            <v>Conde Villar Alvarinho</v>
          </cell>
          <cell r="G1947" t="str">
            <v>75 cl x 6</v>
          </cell>
          <cell r="I1947" t="str">
            <v>Portugal</v>
          </cell>
          <cell r="K1947" t="str">
            <v>Minho</v>
          </cell>
        </row>
        <row r="1948">
          <cell r="B1948">
            <v>70514</v>
          </cell>
          <cell r="D1948" t="str">
            <v>Conde Villar Vinho Verde Rose</v>
          </cell>
          <cell r="G1948" t="str">
            <v>75 cl x 6</v>
          </cell>
          <cell r="I1948" t="str">
            <v>Portugal</v>
          </cell>
          <cell r="K1948" t="str">
            <v>Minho</v>
          </cell>
        </row>
        <row r="1949">
          <cell r="B1949">
            <v>70525</v>
          </cell>
          <cell r="D1949" t="str">
            <v>Conde Villar Vinho Verde Branco</v>
          </cell>
          <cell r="G1949" t="str">
            <v>75 cl x 6</v>
          </cell>
          <cell r="I1949" t="str">
            <v>Portugal</v>
          </cell>
          <cell r="K1949" t="str">
            <v>Minho</v>
          </cell>
        </row>
        <row r="1950">
          <cell r="B1950">
            <v>70466</v>
          </cell>
          <cell r="D1950" t="str">
            <v>Doluca Kav Narince 2016</v>
          </cell>
          <cell r="G1950" t="str">
            <v>75 cl x 6</v>
          </cell>
          <cell r="I1950" t="str">
            <v>Turkey</v>
          </cell>
          <cell r="K1950" t="str">
            <v>Turkey</v>
          </cell>
        </row>
        <row r="1951">
          <cell r="B1951">
            <v>42271</v>
          </cell>
          <cell r="D1951" t="str">
            <v>Sancerre Blanc Domaine de la Chezatte 2021</v>
          </cell>
          <cell r="G1951" t="str">
            <v>75 cl x 6</v>
          </cell>
          <cell r="I1951" t="str">
            <v>France</v>
          </cell>
          <cell r="K1951" t="str">
            <v>Loire Valley</v>
          </cell>
        </row>
        <row r="1952">
          <cell r="B1952">
            <v>46301</v>
          </cell>
          <cell r="D1952" t="str">
            <v>Sancerre Blanc Domaine de la Chezatte 2023</v>
          </cell>
          <cell r="G1952" t="str">
            <v>75 cl x 6</v>
          </cell>
          <cell r="I1952" t="str">
            <v>France</v>
          </cell>
          <cell r="K1952" t="str">
            <v>Loire Valley</v>
          </cell>
        </row>
        <row r="1953">
          <cell r="B1953">
            <v>7068217</v>
          </cell>
          <cell r="D1953" t="str">
            <v>Sancerre Rosé Domaine de la Chezatte 2017</v>
          </cell>
          <cell r="G1953" t="str">
            <v>75 cl x 6</v>
          </cell>
          <cell r="I1953" t="str">
            <v>France</v>
          </cell>
          <cell r="K1953" t="str">
            <v>Loire Valley</v>
          </cell>
        </row>
        <row r="1954">
          <cell r="B1954">
            <v>46620</v>
          </cell>
          <cell r="D1954" t="str">
            <v>Sancerre Domaine Fouassier 2023 Organic (Greene King)</v>
          </cell>
          <cell r="G1954" t="str">
            <v>75 cl x 12</v>
          </cell>
          <cell r="I1954" t="str">
            <v>France</v>
          </cell>
          <cell r="K1954" t="str">
            <v>Loire Valley</v>
          </cell>
        </row>
        <row r="1955">
          <cell r="B1955">
            <v>73889</v>
          </cell>
          <cell r="D1955" t="str">
            <v>Chalk Farm Shiraz</v>
          </cell>
          <cell r="G1955" t="str">
            <v>75 cl x 12</v>
          </cell>
          <cell r="I1955" t="str">
            <v>Australia</v>
          </cell>
          <cell r="K1955" t="str">
            <v>South Australia</v>
          </cell>
        </row>
        <row r="1956">
          <cell r="B1956">
            <v>73891</v>
          </cell>
          <cell r="D1956" t="str">
            <v>Chalk Farm Merlot</v>
          </cell>
          <cell r="G1956" t="str">
            <v>75 cl x 12</v>
          </cell>
          <cell r="I1956" t="str">
            <v>Australia</v>
          </cell>
          <cell r="K1956" t="str">
            <v>Australia</v>
          </cell>
        </row>
        <row r="1957">
          <cell r="B1957">
            <v>73892</v>
          </cell>
          <cell r="D1957" t="str">
            <v>Chalk Farm Rose</v>
          </cell>
          <cell r="G1957" t="str">
            <v>75 cl x 12</v>
          </cell>
          <cell r="I1957" t="str">
            <v>South Africa</v>
          </cell>
          <cell r="K1957" t="str">
            <v>Western Cape</v>
          </cell>
        </row>
        <row r="1958">
          <cell r="B1958">
            <v>41946</v>
          </cell>
          <cell r="D1958" t="str">
            <v>Chalk Farm Merlot</v>
          </cell>
          <cell r="G1958" t="str">
            <v>75 cl x 6</v>
          </cell>
          <cell r="I1958" t="str">
            <v>Australia</v>
          </cell>
          <cell r="K1958" t="str">
            <v>Australia</v>
          </cell>
        </row>
        <row r="1959">
          <cell r="B1959">
            <v>61668</v>
          </cell>
          <cell r="D1959" t="str">
            <v>Chalk Farm Shiraz</v>
          </cell>
          <cell r="G1959" t="str">
            <v>75 cl x 6</v>
          </cell>
          <cell r="I1959" t="str">
            <v>Australia</v>
          </cell>
          <cell r="K1959" t="str">
            <v>South Australia</v>
          </cell>
        </row>
        <row r="1960">
          <cell r="B1960">
            <v>68732</v>
          </cell>
          <cell r="D1960" t="str">
            <v>Chalk Farm Sauvignon Blanc</v>
          </cell>
          <cell r="G1960" t="str">
            <v>75 cl x 6</v>
          </cell>
          <cell r="I1960" t="str">
            <v>South Africa</v>
          </cell>
          <cell r="K1960" t="str">
            <v>South Africa</v>
          </cell>
        </row>
        <row r="1961">
          <cell r="B1961">
            <v>68041</v>
          </cell>
          <cell r="D1961" t="str">
            <v>Chalk Farm Merlot</v>
          </cell>
          <cell r="G1961" t="str">
            <v>18.75 cl x 24</v>
          </cell>
          <cell r="I1961" t="str">
            <v>United States</v>
          </cell>
          <cell r="K1961" t="str">
            <v>Australia</v>
          </cell>
        </row>
        <row r="1962">
          <cell r="B1962">
            <v>69035</v>
          </cell>
          <cell r="D1962" t="str">
            <v>Chalk Farm Zinfandel Rose</v>
          </cell>
          <cell r="G1962" t="str">
            <v>18.75 cl x 24</v>
          </cell>
          <cell r="I1962" t="str">
            <v>United States</v>
          </cell>
          <cell r="K1962" t="str">
            <v>California</v>
          </cell>
        </row>
        <row r="1963">
          <cell r="B1963">
            <v>69527</v>
          </cell>
          <cell r="D1963" t="str">
            <v>Chalk Farm Sauvignon Blanc</v>
          </cell>
          <cell r="G1963" t="str">
            <v>18.75 cl x 24</v>
          </cell>
          <cell r="I1963" t="str">
            <v>South Africa</v>
          </cell>
          <cell r="K1963" t="str">
            <v>South Africa</v>
          </cell>
        </row>
        <row r="1964">
          <cell r="B1964">
            <v>61671</v>
          </cell>
          <cell r="D1964" t="str">
            <v>Chalk Farm Shiraz</v>
          </cell>
          <cell r="G1964" t="str">
            <v>18.7 cl x 24</v>
          </cell>
          <cell r="I1964" t="str">
            <v>Australia</v>
          </cell>
          <cell r="K1964" t="str">
            <v>South Australia</v>
          </cell>
        </row>
        <row r="1965">
          <cell r="B1965">
            <v>68760</v>
          </cell>
          <cell r="D1965" t="str">
            <v>Chalk Farm Pinot Grigio</v>
          </cell>
          <cell r="G1965" t="str">
            <v>18.7 cl x 24</v>
          </cell>
          <cell r="I1965" t="str">
            <v>Australia</v>
          </cell>
          <cell r="K1965" t="str">
            <v>South Australia</v>
          </cell>
        </row>
        <row r="1966">
          <cell r="B1966">
            <v>69521</v>
          </cell>
          <cell r="D1966" t="str">
            <v>El Colectivo Malbec</v>
          </cell>
          <cell r="G1966" t="str">
            <v>75 cl x 12</v>
          </cell>
          <cell r="I1966" t="str">
            <v>Argentina</v>
          </cell>
          <cell r="K1966" t="str">
            <v>Mendoza</v>
          </cell>
        </row>
        <row r="1967">
          <cell r="B1967">
            <v>41742</v>
          </cell>
          <cell r="D1967" t="str">
            <v>El Colectivo Malbec</v>
          </cell>
          <cell r="G1967" t="str">
            <v>75 cl x 6</v>
          </cell>
          <cell r="I1967" t="str">
            <v>Argentina</v>
          </cell>
          <cell r="K1967" t="str">
            <v>Mendoza</v>
          </cell>
        </row>
        <row r="1968">
          <cell r="B1968">
            <v>47356</v>
          </cell>
          <cell r="D1968" t="str">
            <v>Waves Sangiovese Puglia (Laine)</v>
          </cell>
          <cell r="G1968" t="str">
            <v>75 cl x 12</v>
          </cell>
          <cell r="I1968" t="str">
            <v>Italy</v>
          </cell>
          <cell r="K1968" t="str">
            <v>Puglia</v>
          </cell>
        </row>
        <row r="1969">
          <cell r="B1969">
            <v>47357</v>
          </cell>
          <cell r="D1969" t="str">
            <v>Waves Trebbiano Chardonnay Puglia (Laine)</v>
          </cell>
          <cell r="G1969" t="str">
            <v>75 cl x 12</v>
          </cell>
          <cell r="I1969" t="str">
            <v>Italy</v>
          </cell>
          <cell r="K1969" t="str">
            <v>Puglia</v>
          </cell>
        </row>
        <row r="1970">
          <cell r="B1970">
            <v>46264</v>
          </cell>
          <cell r="D1970" t="str">
            <v xml:space="preserve">ROSSO PASSITO SALENTO IGT 2022 - PASSO PENDIUM 14.5%
</v>
          </cell>
          <cell r="G1970" t="str">
            <v>75 cl x 6</v>
          </cell>
          <cell r="I1970" t="str">
            <v>Italy</v>
          </cell>
          <cell r="K1970" t="str">
            <v>Puglia</v>
          </cell>
        </row>
        <row r="1971">
          <cell r="B1971">
            <v>46546</v>
          </cell>
          <cell r="D1971" t="str">
            <v>Vinuva Primitivo Organic, Salento Enoitalia</v>
          </cell>
          <cell r="G1971" t="str">
            <v>75 cl x 6</v>
          </cell>
          <cell r="I1971" t="str">
            <v>Italy</v>
          </cell>
        </row>
        <row r="1972">
          <cell r="B1972">
            <v>45211</v>
          </cell>
          <cell r="D1972" t="str">
            <v>Antonio Rubini Pinot Grigio Rosato delle Venezie BIB (Wagamama only)</v>
          </cell>
          <cell r="G1972" t="str">
            <v>3 lt x 4</v>
          </cell>
          <cell r="I1972" t="str">
            <v>Italy</v>
          </cell>
          <cell r="K1972" t="str">
            <v>Veneto</v>
          </cell>
        </row>
        <row r="1973">
          <cell r="B1973">
            <v>72194</v>
          </cell>
          <cell r="D1973" t="str">
            <v>Fitz Sparkling Wine NV</v>
          </cell>
          <cell r="G1973" t="str">
            <v>75 cl x 6</v>
          </cell>
          <cell r="I1973" t="str">
            <v>United Kingdom</v>
          </cell>
          <cell r="K1973" t="str">
            <v>England</v>
          </cell>
        </row>
        <row r="1974">
          <cell r="B1974">
            <v>73087</v>
          </cell>
          <cell r="D1974" t="str">
            <v>Fitz Pink Sparkling Wine</v>
          </cell>
          <cell r="G1974" t="str">
            <v>75 cl x 6</v>
          </cell>
          <cell r="I1974" t="str">
            <v>United Kingdom</v>
          </cell>
          <cell r="K1974" t="str">
            <v>England</v>
          </cell>
        </row>
        <row r="1975">
          <cell r="B1975">
            <v>72812</v>
          </cell>
          <cell r="D1975" t="str">
            <v>Garage Wine Co Single Ferment Pais</v>
          </cell>
          <cell r="G1975" t="str">
            <v>75 cl x 12</v>
          </cell>
          <cell r="I1975" t="str">
            <v>Chile</v>
          </cell>
          <cell r="K1975" t="str">
            <v>Maule Valley</v>
          </cell>
        </row>
        <row r="1976">
          <cell r="B1976">
            <v>74727</v>
          </cell>
          <cell r="D1976" t="str">
            <v>Garage Wine Co Single Ferment Cinsault</v>
          </cell>
          <cell r="G1976" t="str">
            <v>75 cl x 12</v>
          </cell>
          <cell r="I1976" t="str">
            <v>Chile</v>
          </cell>
          <cell r="K1976" t="str">
            <v>Bio Bio Valley</v>
          </cell>
        </row>
        <row r="1977">
          <cell r="B1977">
            <v>70260</v>
          </cell>
          <cell r="D1977" t="str">
            <v>Garage Wine Co Old Vine Carignan Maule Lot #57 2014</v>
          </cell>
          <cell r="G1977" t="str">
            <v>75 cl x 6</v>
          </cell>
          <cell r="I1977" t="str">
            <v>Chile</v>
          </cell>
          <cell r="K1977" t="str">
            <v>Maule Valley</v>
          </cell>
        </row>
        <row r="1978">
          <cell r="B1978">
            <v>70703</v>
          </cell>
          <cell r="D1978" t="str">
            <v>Garage Wine Co Cabernet Sauvignon Lot #74 2016</v>
          </cell>
          <cell r="G1978" t="str">
            <v>75 cl x 6</v>
          </cell>
          <cell r="I1978" t="str">
            <v>Chile</v>
          </cell>
          <cell r="K1978" t="str">
            <v>Maipo Valley</v>
          </cell>
        </row>
        <row r="1979">
          <cell r="B1979">
            <v>72124</v>
          </cell>
          <cell r="D1979" t="str">
            <v>Garage Wine Lot 82 Co Cabernet Franc 2016</v>
          </cell>
          <cell r="G1979" t="str">
            <v>75 cl x 6</v>
          </cell>
          <cell r="I1979" t="str">
            <v>Chile</v>
          </cell>
          <cell r="K1979" t="str">
            <v>Maipo Valley</v>
          </cell>
        </row>
        <row r="1980">
          <cell r="B1980">
            <v>72810</v>
          </cell>
          <cell r="D1980" t="str">
            <v>Garage Wine Co Old Vine Pale Lot # 83</v>
          </cell>
          <cell r="G1980" t="str">
            <v>75 cl x 6</v>
          </cell>
          <cell r="I1980" t="str">
            <v>Chile</v>
          </cell>
          <cell r="K1980" t="str">
            <v>Maule Valley</v>
          </cell>
        </row>
        <row r="1981">
          <cell r="B1981">
            <v>72813</v>
          </cell>
          <cell r="D1981" t="str">
            <v>Garage Wine Co Single Ferment Phoenix White Pais</v>
          </cell>
          <cell r="G1981" t="str">
            <v>75 cl x 6</v>
          </cell>
          <cell r="I1981" t="str">
            <v>Chile</v>
          </cell>
          <cell r="K1981" t="str">
            <v>Maule Valley</v>
          </cell>
        </row>
        <row r="1982">
          <cell r="B1982">
            <v>72945</v>
          </cell>
          <cell r="D1982" t="str">
            <v>The Ploughmen Carignan Garnacha Mataro 2014</v>
          </cell>
          <cell r="G1982" t="str">
            <v>75 cl x 6</v>
          </cell>
          <cell r="I1982" t="str">
            <v>Chile</v>
          </cell>
          <cell r="K1982" t="str">
            <v>Maule Valley</v>
          </cell>
        </row>
        <row r="1983">
          <cell r="B1983">
            <v>73241</v>
          </cell>
          <cell r="D1983" t="str">
            <v>Garage Semillon 2018</v>
          </cell>
          <cell r="G1983" t="str">
            <v>75 cl x 6</v>
          </cell>
          <cell r="I1983" t="str">
            <v>Chile</v>
          </cell>
          <cell r="K1983" t="str">
            <v>Maule Valley</v>
          </cell>
        </row>
        <row r="1984">
          <cell r="B1984">
            <v>73242</v>
          </cell>
          <cell r="D1984" t="str">
            <v>Garage Vigno 2016</v>
          </cell>
          <cell r="G1984" t="str">
            <v>75 cl x 6</v>
          </cell>
          <cell r="I1984" t="str">
            <v>Chile</v>
          </cell>
          <cell r="K1984" t="str">
            <v>Maule Valley</v>
          </cell>
        </row>
        <row r="1985">
          <cell r="B1985">
            <v>73534</v>
          </cell>
          <cell r="D1985" t="str">
            <v>Garage Wine Co Old Vine Carignan Maule Lot #67 2015</v>
          </cell>
          <cell r="G1985" t="str">
            <v>75 cl x 6</v>
          </cell>
          <cell r="I1985" t="str">
            <v>Chile</v>
          </cell>
          <cell r="K1985" t="str">
            <v>Maule Valley</v>
          </cell>
        </row>
        <row r="1986">
          <cell r="B1986">
            <v>74235</v>
          </cell>
          <cell r="D1986" t="str">
            <v>Garage Wine Lot 80 Co Cabernet Franc 2016</v>
          </cell>
          <cell r="G1986" t="str">
            <v>75 cl x 6</v>
          </cell>
          <cell r="I1986" t="str">
            <v>Chile</v>
          </cell>
          <cell r="K1986" t="str">
            <v>Maipo Valley</v>
          </cell>
        </row>
        <row r="1987">
          <cell r="B1987">
            <v>74924</v>
          </cell>
          <cell r="D1987" t="str">
            <v>Garage Vigno 2017</v>
          </cell>
          <cell r="G1987" t="str">
            <v>75 cl x 6</v>
          </cell>
          <cell r="I1987" t="str">
            <v>Chile</v>
          </cell>
          <cell r="K1987" t="str">
            <v>Maule Valley</v>
          </cell>
        </row>
        <row r="1988">
          <cell r="B1988">
            <v>74925</v>
          </cell>
          <cell r="D1988" t="str">
            <v>Garage Wine Co Bagual Vineyard Caliboro Lot #79 Field Blend 2016</v>
          </cell>
          <cell r="G1988" t="str">
            <v>75 cl x 6</v>
          </cell>
          <cell r="I1988" t="str">
            <v>Chile</v>
          </cell>
          <cell r="K1988" t="str">
            <v>Maule Valley</v>
          </cell>
        </row>
        <row r="1989">
          <cell r="B1989">
            <v>74926</v>
          </cell>
          <cell r="D1989" t="str">
            <v>Garage Wine Co Bagual Vineyard Caliboro Lot #76 Carignan Garnacha Mataro 2016</v>
          </cell>
          <cell r="G1989" t="str">
            <v>75 cl x 6</v>
          </cell>
          <cell r="I1989" t="str">
            <v>Chile</v>
          </cell>
          <cell r="K1989" t="str">
            <v>Maule Valley</v>
          </cell>
        </row>
        <row r="1990">
          <cell r="B1990">
            <v>74927</v>
          </cell>
          <cell r="D1990" t="str">
            <v>Garage Wine Co Sauzal Vineyard Empedrado Lot #75 Field Blend 2016</v>
          </cell>
          <cell r="G1990" t="str">
            <v>75 cl x 6</v>
          </cell>
          <cell r="I1990" t="str">
            <v>Chile</v>
          </cell>
          <cell r="K1990" t="str">
            <v>Maule Valley</v>
          </cell>
        </row>
        <row r="1991">
          <cell r="B1991">
            <v>74928</v>
          </cell>
          <cell r="D1991" t="str">
            <v>Garage Wine Co Truquilemu Vineyard Lot #87 Carignan Field Blend 2017</v>
          </cell>
          <cell r="G1991" t="str">
            <v>75 cl x 6</v>
          </cell>
          <cell r="I1991" t="str">
            <v>Chile</v>
          </cell>
          <cell r="K1991" t="str">
            <v>Maule Valley</v>
          </cell>
        </row>
        <row r="1992">
          <cell r="B1992">
            <v>74929</v>
          </cell>
          <cell r="D1992" t="str">
            <v>Garage Wine Co Las Higueras Vineyard Lot #92 Cabernet Franc 2017</v>
          </cell>
          <cell r="G1992" t="str">
            <v>75 cl x 6</v>
          </cell>
          <cell r="I1992" t="str">
            <v>Chile</v>
          </cell>
          <cell r="K1992" t="str">
            <v>Maipo Valley</v>
          </cell>
        </row>
        <row r="1993">
          <cell r="B1993">
            <v>71507</v>
          </cell>
          <cell r="D1993" t="str">
            <v>Apremont Cuvée Gastronomie Jean Perrier</v>
          </cell>
          <cell r="G1993" t="str">
            <v>75 cl x 6</v>
          </cell>
          <cell r="I1993" t="str">
            <v>France</v>
          </cell>
          <cell r="K1993" t="str">
            <v>Savoie</v>
          </cell>
        </row>
        <row r="1994">
          <cell r="B1994">
            <v>71977</v>
          </cell>
          <cell r="D1994" t="str">
            <v>Chignin Bergeron Fleur de Roussanne Jean Perrier 2017</v>
          </cell>
          <cell r="G1994" t="str">
            <v>75 cl x 6</v>
          </cell>
          <cell r="I1994" t="str">
            <v>France</v>
          </cell>
          <cell r="K1994" t="str">
            <v>Savoie</v>
          </cell>
        </row>
        <row r="1995">
          <cell r="B1995">
            <v>72137</v>
          </cell>
          <cell r="D1995" t="str">
            <v>Mondeuse Cuvée Gastronomie Jean Perrier 2017</v>
          </cell>
          <cell r="G1995" t="str">
            <v>75 cl x 6</v>
          </cell>
          <cell r="I1995" t="str">
            <v>France</v>
          </cell>
          <cell r="K1995" t="str">
            <v>Savoie</v>
          </cell>
        </row>
        <row r="1996">
          <cell r="B1996">
            <v>74932</v>
          </cell>
          <cell r="D1996" t="str">
            <v>Mondeuse Cuvée Gastronomie Jean Perrier</v>
          </cell>
          <cell r="G1996" t="str">
            <v>75 cl x 6</v>
          </cell>
          <cell r="I1996" t="str">
            <v>France</v>
          </cell>
          <cell r="K1996" t="str">
            <v>Savoie</v>
          </cell>
        </row>
        <row r="1997">
          <cell r="B1997">
            <v>74549</v>
          </cell>
          <cell r="D1997" t="str">
            <v>Josef Chromy Pepik Pinot Noir 2019</v>
          </cell>
          <cell r="G1997" t="str">
            <v>75 cl x 12</v>
          </cell>
          <cell r="I1997" t="str">
            <v>Australia</v>
          </cell>
          <cell r="K1997" t="str">
            <v>Tasmania</v>
          </cell>
        </row>
        <row r="1998">
          <cell r="B1998">
            <v>76270</v>
          </cell>
          <cell r="D1998" t="str">
            <v>Josef Chromy Pepik Pinot Noir</v>
          </cell>
          <cell r="G1998" t="str">
            <v>75 cl x 12</v>
          </cell>
          <cell r="I1998" t="str">
            <v>Australia</v>
          </cell>
          <cell r="K1998" t="str">
            <v>Tasmania</v>
          </cell>
        </row>
        <row r="1999">
          <cell r="B1999">
            <v>66627</v>
          </cell>
          <cell r="D1999" t="str">
            <v>Josef Chromy Pepik Sekt Riesling NV</v>
          </cell>
          <cell r="G1999" t="str">
            <v>75 cl x 6</v>
          </cell>
          <cell r="I1999" t="str">
            <v>Australia</v>
          </cell>
          <cell r="K1999" t="str">
            <v>Tasmania</v>
          </cell>
        </row>
        <row r="2000">
          <cell r="B2000">
            <v>66628</v>
          </cell>
          <cell r="D2000" t="str">
            <v>Josef Chromy Sparkling NV</v>
          </cell>
          <cell r="G2000" t="str">
            <v>75 cl x 6</v>
          </cell>
          <cell r="I2000" t="str">
            <v>Australia</v>
          </cell>
          <cell r="K2000" t="str">
            <v>Tasmania</v>
          </cell>
        </row>
        <row r="2001">
          <cell r="B2001">
            <v>73018</v>
          </cell>
          <cell r="D2001" t="str">
            <v>Josef Chromy Pinot Noir</v>
          </cell>
          <cell r="G2001" t="str">
            <v>75 cl x 6</v>
          </cell>
          <cell r="I2001" t="str">
            <v>Australia</v>
          </cell>
          <cell r="K2001" t="str">
            <v>Tasmania</v>
          </cell>
        </row>
        <row r="2002">
          <cell r="B2002">
            <v>73516</v>
          </cell>
          <cell r="D2002" t="str">
            <v>Josef Chromy Chardonnay</v>
          </cell>
          <cell r="G2002" t="str">
            <v>75 cl x 6</v>
          </cell>
          <cell r="I2002" t="str">
            <v>Australia</v>
          </cell>
          <cell r="K2002" t="str">
            <v>Tasmania</v>
          </cell>
        </row>
        <row r="2003">
          <cell r="B2003">
            <v>74171</v>
          </cell>
          <cell r="D2003" t="str">
            <v>Josef Chromy Pinot Noir 2018</v>
          </cell>
          <cell r="G2003" t="str">
            <v>75 cl x 6</v>
          </cell>
          <cell r="I2003" t="str">
            <v>Australia</v>
          </cell>
          <cell r="K2003" t="str">
            <v>Tasmania</v>
          </cell>
        </row>
        <row r="2004">
          <cell r="B2004">
            <v>72537</v>
          </cell>
          <cell r="D2004" t="str">
            <v>Sunlight Sauvignon Blanc</v>
          </cell>
          <cell r="G2004" t="str">
            <v>75 cl x 12</v>
          </cell>
          <cell r="I2004" t="str">
            <v>South Africa</v>
          </cell>
          <cell r="K2004" t="str">
            <v>Western Cape</v>
          </cell>
        </row>
        <row r="2005">
          <cell r="B2005">
            <v>72538</v>
          </cell>
          <cell r="D2005" t="str">
            <v>TWILIGHT ROSE X12 (TWILI)</v>
          </cell>
          <cell r="G2005" t="str">
            <v>75 cl x 12</v>
          </cell>
          <cell r="I2005" t="str">
            <v>South Africa</v>
          </cell>
          <cell r="K2005" t="str">
            <v>Western Cape</v>
          </cell>
        </row>
        <row r="2006">
          <cell r="B2006">
            <v>41720</v>
          </cell>
          <cell r="D2006" t="str">
            <v>Journeys End Reserve Brut MCC</v>
          </cell>
          <cell r="G2006" t="str">
            <v>75 cl x 6</v>
          </cell>
          <cell r="I2006" t="str">
            <v>South Africa</v>
          </cell>
          <cell r="K2006" t="str">
            <v>Stellenbosch</v>
          </cell>
        </row>
        <row r="2007">
          <cell r="B2007">
            <v>42041</v>
          </cell>
          <cell r="D2007" t="str">
            <v>Journeys End Cape 34 Chardonnay</v>
          </cell>
          <cell r="G2007" t="str">
            <v>75 cl x 6</v>
          </cell>
          <cell r="I2007" t="str">
            <v>South Africa</v>
          </cell>
          <cell r="K2007" t="str">
            <v>Coastal Region</v>
          </cell>
        </row>
        <row r="2008">
          <cell r="B2008">
            <v>42602</v>
          </cell>
          <cell r="D2008" t="str">
            <v>Odyssey Chardonnay Western Cape</v>
          </cell>
          <cell r="G2008" t="str">
            <v>75 cl x 6</v>
          </cell>
          <cell r="I2008" t="str">
            <v>South Africa</v>
          </cell>
          <cell r="K2008" t="str">
            <v>Western Cape</v>
          </cell>
        </row>
        <row r="2009">
          <cell r="B2009">
            <v>42608</v>
          </cell>
          <cell r="D2009" t="str">
            <v>Odyssey Shiraz Western Cape</v>
          </cell>
          <cell r="G2009" t="str">
            <v>75 cl x 6</v>
          </cell>
          <cell r="I2009" t="str">
            <v>South Africa</v>
          </cell>
          <cell r="K2009" t="str">
            <v>Western Cape</v>
          </cell>
        </row>
        <row r="2010">
          <cell r="B2010">
            <v>42612</v>
          </cell>
          <cell r="D2010" t="str">
            <v>Journeys End Haystack Chardonnay 2021</v>
          </cell>
          <cell r="G2010" t="str">
            <v>75 cl x 6</v>
          </cell>
          <cell r="I2010" t="str">
            <v>South Africa</v>
          </cell>
          <cell r="K2010" t="str">
            <v>Stellenbosch</v>
          </cell>
        </row>
        <row r="2011">
          <cell r="B2011">
            <v>42613</v>
          </cell>
          <cell r="D2011" t="str">
            <v>Journeys End Huntsman Shiraz Mourvedre 2021</v>
          </cell>
          <cell r="G2011" t="str">
            <v>75 cl x 6</v>
          </cell>
          <cell r="I2011" t="str">
            <v>South Africa</v>
          </cell>
          <cell r="K2011" t="str">
            <v>Stellenbosch</v>
          </cell>
        </row>
        <row r="2012">
          <cell r="B2012">
            <v>44549</v>
          </cell>
          <cell r="D2012" t="str">
            <v>Journey's End Destination Chardonnay 2021</v>
          </cell>
          <cell r="G2012" t="str">
            <v>75 cl x 6</v>
          </cell>
          <cell r="I2012" t="str">
            <v>South Africa</v>
          </cell>
          <cell r="K2012" t="str">
            <v>Stellenbosch</v>
          </cell>
        </row>
        <row r="2013">
          <cell r="B2013">
            <v>45119</v>
          </cell>
          <cell r="D2013" t="str">
            <v>Journeys End Huntsman Shiraz Mourvedre 2020</v>
          </cell>
          <cell r="G2013" t="str">
            <v>75 cl x 6</v>
          </cell>
          <cell r="I2013" t="str">
            <v>South Africa</v>
          </cell>
          <cell r="K2013" t="str">
            <v>Stellenbosch</v>
          </cell>
        </row>
        <row r="2014">
          <cell r="B2014">
            <v>45121</v>
          </cell>
          <cell r="D2014" t="str">
            <v>Journey's End Destination Chardonnay 2022</v>
          </cell>
          <cell r="G2014" t="str">
            <v>75 cl x 6</v>
          </cell>
          <cell r="I2014" t="str">
            <v>South Africa</v>
          </cell>
          <cell r="K2014" t="str">
            <v>Stellenbosch</v>
          </cell>
        </row>
        <row r="2015">
          <cell r="B2015">
            <v>45125</v>
          </cell>
          <cell r="D2015" t="str">
            <v>Journeys End Haystack Chardonnay 2022</v>
          </cell>
          <cell r="G2015" t="str">
            <v>75 cl x 6</v>
          </cell>
          <cell r="I2015" t="str">
            <v>South Africa</v>
          </cell>
          <cell r="K2015" t="str">
            <v>Stellenbosch</v>
          </cell>
        </row>
        <row r="2016">
          <cell r="B2016">
            <v>45670</v>
          </cell>
          <cell r="D2016" t="str">
            <v>Journey's End The Cape Doctor Cabernet Sauvignon 2018</v>
          </cell>
          <cell r="G2016" t="str">
            <v>75 cl x 6</v>
          </cell>
          <cell r="I2016" t="str">
            <v>South Africa</v>
          </cell>
          <cell r="K2016" t="str">
            <v>Stellenbosch</v>
          </cell>
        </row>
        <row r="2017">
          <cell r="B2017">
            <v>45828</v>
          </cell>
          <cell r="D2017" t="str">
            <v>Journeys End Identity Cabernet Sauvignon</v>
          </cell>
          <cell r="G2017" t="str">
            <v>75 cl x 6</v>
          </cell>
          <cell r="I2017" t="str">
            <v>South Africa</v>
          </cell>
        </row>
        <row r="2018">
          <cell r="B2018">
            <v>45948</v>
          </cell>
          <cell r="D2018" t="str">
            <v>Ad Infinitum Sauvignon Blanc/Semillon 2022, Stellenbosch</v>
          </cell>
          <cell r="G2018" t="str">
            <v>75 cl x 6</v>
          </cell>
          <cell r="I2018" t="str">
            <v>South Africa</v>
          </cell>
          <cell r="K2018" t="str">
            <v>Stellenbosch</v>
          </cell>
        </row>
        <row r="2019">
          <cell r="B2019">
            <v>46071</v>
          </cell>
          <cell r="D2019" t="str">
            <v>Journeys End Haystack Chardonnay 2023</v>
          </cell>
          <cell r="G2019" t="str">
            <v>75 cl x 6</v>
          </cell>
          <cell r="I2019" t="str">
            <v>South Africa</v>
          </cell>
          <cell r="K2019" t="str">
            <v>Stellenbosch</v>
          </cell>
        </row>
        <row r="2020">
          <cell r="B2020">
            <v>46520</v>
          </cell>
          <cell r="D2020" t="str">
            <v>Journey's End The Cape Doctor Cabernet Sauvignon 2018</v>
          </cell>
          <cell r="G2020" t="str">
            <v>75 cl x 6</v>
          </cell>
          <cell r="I2020" t="str">
            <v>South Africa</v>
          </cell>
          <cell r="K2020" t="str">
            <v>Stellenbosch</v>
          </cell>
        </row>
        <row r="2021">
          <cell r="B2021">
            <v>46527</v>
          </cell>
          <cell r="D2021" t="str">
            <v>Journey's End Destination Chardonnay 2023</v>
          </cell>
          <cell r="G2021" t="str">
            <v>75 cl x 6</v>
          </cell>
          <cell r="I2021" t="str">
            <v>South Africa</v>
          </cell>
          <cell r="K2021" t="str">
            <v>Stellenbosch</v>
          </cell>
        </row>
        <row r="2022">
          <cell r="B2022">
            <v>46705</v>
          </cell>
          <cell r="D2022" t="str">
            <v>Journeys End Huntsman Shiraz Mourvedre 2022</v>
          </cell>
          <cell r="G2022" t="str">
            <v>75 cl x 6</v>
          </cell>
          <cell r="I2022" t="str">
            <v>South Africa</v>
          </cell>
          <cell r="K2022" t="str">
            <v>Stellenbosch</v>
          </cell>
        </row>
        <row r="2023">
          <cell r="B2023">
            <v>46785</v>
          </cell>
          <cell r="D2023" t="str">
            <v>Journeys End Haystack Chardonnay 2024</v>
          </cell>
          <cell r="G2023" t="str">
            <v>75 cl x 6</v>
          </cell>
          <cell r="I2023" t="str">
            <v>South Africa</v>
          </cell>
          <cell r="K2023" t="str">
            <v>Stellenbosch</v>
          </cell>
        </row>
        <row r="2024">
          <cell r="B2024">
            <v>47330</v>
          </cell>
          <cell r="D2024" t="str">
            <v>Journeys End Identity Cabernet Sauvignon 13%</v>
          </cell>
          <cell r="G2024" t="str">
            <v>75 cl x 6</v>
          </cell>
          <cell r="I2024" t="str">
            <v>South Africa</v>
          </cell>
          <cell r="K2024" t="str">
            <v>South Africa</v>
          </cell>
        </row>
        <row r="2025">
          <cell r="B2025">
            <v>47343</v>
          </cell>
          <cell r="D2025" t="str">
            <v>Journeys End Huntsman Shiraz Mourvedre 2022 13%</v>
          </cell>
          <cell r="G2025" t="str">
            <v>75 cl x 6</v>
          </cell>
          <cell r="I2025" t="str">
            <v>South Africa</v>
          </cell>
          <cell r="K2025" t="str">
            <v>Stellenbosch</v>
          </cell>
        </row>
        <row r="2026">
          <cell r="B2026">
            <v>68740</v>
          </cell>
          <cell r="D2026" t="str">
            <v>Journeys End Weather Station Sauvignon Blanc</v>
          </cell>
          <cell r="G2026" t="str">
            <v>75 cl x 6</v>
          </cell>
          <cell r="I2026" t="str">
            <v>South Africa</v>
          </cell>
          <cell r="K2026" t="str">
            <v>Stellenbosch</v>
          </cell>
        </row>
        <row r="2027">
          <cell r="B2027">
            <v>70096</v>
          </cell>
          <cell r="D2027" t="str">
            <v>Journeys End The Pastors Blend Stellenbosch Cab Merlot</v>
          </cell>
          <cell r="G2027" t="str">
            <v>75 cl x 6</v>
          </cell>
          <cell r="I2027" t="str">
            <v>South Africa</v>
          </cell>
          <cell r="K2027" t="str">
            <v>Stellenbosch</v>
          </cell>
        </row>
        <row r="2028">
          <cell r="B2028">
            <v>72075</v>
          </cell>
          <cell r="D2028" t="str">
            <v>Journey's End Destination Chardonnay 2017</v>
          </cell>
          <cell r="G2028" t="str">
            <v>75 cl x 6</v>
          </cell>
          <cell r="I2028" t="str">
            <v>South Africa</v>
          </cell>
          <cell r="K2028" t="str">
            <v>Stellenbosch</v>
          </cell>
        </row>
        <row r="2029">
          <cell r="B2029">
            <v>74273</v>
          </cell>
          <cell r="D2029" t="str">
            <v>Journey's End Destination Chardonnay 2018</v>
          </cell>
          <cell r="G2029" t="str">
            <v>75 cl x 6</v>
          </cell>
          <cell r="I2029" t="str">
            <v>South Africa</v>
          </cell>
          <cell r="K2029" t="str">
            <v>Stellenbosch</v>
          </cell>
        </row>
        <row r="2030">
          <cell r="B2030">
            <v>74820</v>
          </cell>
          <cell r="D2030" t="str">
            <v>Journey's End The Cape Doctor Cabernet Sauvignon 2016</v>
          </cell>
          <cell r="G2030" t="str">
            <v>75 cl x 6</v>
          </cell>
          <cell r="I2030" t="str">
            <v>South Africa</v>
          </cell>
          <cell r="K2030" t="str">
            <v>Stellenbosch</v>
          </cell>
        </row>
        <row r="2031">
          <cell r="B2031">
            <v>75020</v>
          </cell>
          <cell r="D2031" t="str">
            <v>Journey's End The Griffin Syrah 2016</v>
          </cell>
          <cell r="G2031" t="str">
            <v>75 cl x 6</v>
          </cell>
          <cell r="I2031" t="str">
            <v>South Africa</v>
          </cell>
          <cell r="K2031" t="str">
            <v>Stellenbosch</v>
          </cell>
        </row>
        <row r="2032">
          <cell r="B2032">
            <v>76191</v>
          </cell>
          <cell r="D2032" t="str">
            <v>Danger Bay Sauvignon Blanc</v>
          </cell>
          <cell r="G2032" t="str">
            <v>75 cl x 6</v>
          </cell>
          <cell r="I2032" t="str">
            <v>South Africa</v>
          </cell>
          <cell r="K2032" t="str">
            <v>Western Cape</v>
          </cell>
        </row>
        <row r="2033">
          <cell r="B2033">
            <v>76207</v>
          </cell>
          <cell r="D2033" t="str">
            <v>Journeys End Wild Child Grenache Rose</v>
          </cell>
          <cell r="G2033" t="str">
            <v>75 cl x 6</v>
          </cell>
          <cell r="I2033" t="str">
            <v>South Africa</v>
          </cell>
          <cell r="K2033" t="str">
            <v>Coastal Region</v>
          </cell>
        </row>
        <row r="2034">
          <cell r="B2034">
            <v>76224</v>
          </cell>
          <cell r="D2034" t="str">
            <v>Rebeland Swartland Chenin Blanc</v>
          </cell>
          <cell r="G2034" t="str">
            <v>75 cl x 6</v>
          </cell>
          <cell r="I2034" t="str">
            <v>South Africa</v>
          </cell>
          <cell r="K2034" t="str">
            <v>Swartland</v>
          </cell>
        </row>
        <row r="2035">
          <cell r="B2035">
            <v>76225</v>
          </cell>
          <cell r="D2035" t="str">
            <v>Rebeland Swartland White Blend</v>
          </cell>
          <cell r="G2035" t="str">
            <v>75 cl x 6</v>
          </cell>
          <cell r="I2035" t="str">
            <v>South Africa</v>
          </cell>
          <cell r="K2035" t="str">
            <v>Swartland</v>
          </cell>
        </row>
        <row r="2036">
          <cell r="B2036">
            <v>76226</v>
          </cell>
          <cell r="D2036" t="str">
            <v>Rebeland Swartland Shiraz</v>
          </cell>
          <cell r="G2036" t="str">
            <v>75 cl x 6</v>
          </cell>
          <cell r="I2036" t="str">
            <v>South Africa</v>
          </cell>
          <cell r="K2036" t="str">
            <v>Swartland</v>
          </cell>
        </row>
        <row r="2037">
          <cell r="B2037">
            <v>76227</v>
          </cell>
          <cell r="D2037" t="str">
            <v>Rebeland Swartland Red Blend</v>
          </cell>
          <cell r="G2037" t="str">
            <v>75 cl x 6</v>
          </cell>
          <cell r="I2037" t="str">
            <v>South Africa</v>
          </cell>
          <cell r="K2037" t="str">
            <v>Swartland</v>
          </cell>
        </row>
        <row r="2038">
          <cell r="B2038">
            <v>46124</v>
          </cell>
          <cell r="D2038" t="str">
            <v>La Croix Rolle - Sauvignon Blanc</v>
          </cell>
          <cell r="G2038" t="str">
            <v>75 cl x 6</v>
          </cell>
          <cell r="I2038" t="str">
            <v>France</v>
          </cell>
          <cell r="K2038" t="str">
            <v>Languedoc-Roussillon</v>
          </cell>
        </row>
        <row r="2039">
          <cell r="B2039">
            <v>67885</v>
          </cell>
          <cell r="D2039" t="str">
            <v>La Croix Grenache Merlot IGP Pays d'Herault</v>
          </cell>
          <cell r="G2039" t="str">
            <v>75 cl x 6</v>
          </cell>
          <cell r="I2039" t="str">
            <v>France</v>
          </cell>
          <cell r="K2039" t="str">
            <v>Languedoc-Roussillon</v>
          </cell>
        </row>
        <row r="2040">
          <cell r="B2040">
            <v>71388</v>
          </cell>
          <cell r="D2040" t="str">
            <v>La Croix Rolle - Sauvignon Blanc</v>
          </cell>
          <cell r="G2040" t="str">
            <v>75 cl x 6</v>
          </cell>
          <cell r="I2040" t="str">
            <v>France</v>
          </cell>
          <cell r="K2040" t="str">
            <v>Languedoc-Roussillon</v>
          </cell>
        </row>
        <row r="2041">
          <cell r="B2041">
            <v>67328</v>
          </cell>
          <cell r="D2041" t="str">
            <v>Les Nuages Sauvignon Blanc</v>
          </cell>
          <cell r="G2041" t="str">
            <v>75 cl x 6</v>
          </cell>
          <cell r="I2041" t="str">
            <v>France</v>
          </cell>
          <cell r="K2041" t="str">
            <v>Loire Valley</v>
          </cell>
        </row>
        <row r="2042">
          <cell r="B2042">
            <v>70376</v>
          </cell>
          <cell r="D2042" t="str">
            <v>Les Nuages Pinot Noir Rouge</v>
          </cell>
          <cell r="G2042" t="str">
            <v>75 cl x 6</v>
          </cell>
          <cell r="I2042" t="str">
            <v>France</v>
          </cell>
          <cell r="K2042" t="str">
            <v>France</v>
          </cell>
        </row>
        <row r="2043">
          <cell r="B2043">
            <v>70377</v>
          </cell>
          <cell r="D2043" t="str">
            <v>Les Nuages Rose Vin de France</v>
          </cell>
          <cell r="G2043" t="str">
            <v>75 cl x 6</v>
          </cell>
          <cell r="I2043" t="str">
            <v>France</v>
          </cell>
          <cell r="K2043" t="str">
            <v>France</v>
          </cell>
        </row>
        <row r="2044">
          <cell r="B2044">
            <v>47181</v>
          </cell>
          <cell r="D2044" t="str">
            <v>Lorosco Reserva Merlot 12.5%</v>
          </cell>
          <cell r="G2044" t="str">
            <v>75 cl x 12</v>
          </cell>
          <cell r="I2044" t="str">
            <v>Chile</v>
          </cell>
          <cell r="K2044" t="str">
            <v>Maipo Valley</v>
          </cell>
        </row>
        <row r="2045">
          <cell r="B2045">
            <v>47241</v>
          </cell>
          <cell r="D2045" t="str">
            <v>Lorosco Reserva Sauvignon Blanc 13%</v>
          </cell>
          <cell r="G2045" t="str">
            <v>75 cl x 12</v>
          </cell>
          <cell r="I2045" t="str">
            <v>Chile</v>
          </cell>
          <cell r="K2045" t="str">
            <v>Casablanca Valley</v>
          </cell>
        </row>
        <row r="2046">
          <cell r="B2046">
            <v>67237</v>
          </cell>
          <cell r="D2046" t="str">
            <v>Lorosco Reserva Sauvignon Blanc</v>
          </cell>
          <cell r="G2046" t="str">
            <v>75 cl x 12</v>
          </cell>
          <cell r="I2046" t="str">
            <v>Chile</v>
          </cell>
          <cell r="K2046" t="str">
            <v>Casablanca Valley</v>
          </cell>
        </row>
        <row r="2047">
          <cell r="B2047">
            <v>68804</v>
          </cell>
          <cell r="D2047" t="str">
            <v>Lorosco Reserva Chardonnay</v>
          </cell>
          <cell r="G2047" t="str">
            <v>75 cl x 12</v>
          </cell>
          <cell r="I2047" t="str">
            <v>Chile</v>
          </cell>
          <cell r="K2047" t="str">
            <v>Casablanca Valley</v>
          </cell>
        </row>
        <row r="2048">
          <cell r="B2048">
            <v>68805</v>
          </cell>
          <cell r="D2048" t="str">
            <v>Lorosco Reserva Merlot</v>
          </cell>
          <cell r="G2048" t="str">
            <v>75 cl x 12</v>
          </cell>
          <cell r="I2048" t="str">
            <v>Chile</v>
          </cell>
          <cell r="K2048" t="str">
            <v>Maipo Valley</v>
          </cell>
        </row>
        <row r="2049">
          <cell r="B2049">
            <v>69499</v>
          </cell>
          <cell r="D2049" t="str">
            <v>Lorosco Reserva Cabernet Sauvignon</v>
          </cell>
          <cell r="G2049" t="str">
            <v>75 cl x 12</v>
          </cell>
          <cell r="I2049" t="str">
            <v>Chile</v>
          </cell>
          <cell r="K2049" t="str">
            <v>Chile</v>
          </cell>
        </row>
        <row r="2050">
          <cell r="B2050">
            <v>69543</v>
          </cell>
          <cell r="D2050" t="str">
            <v>Lorosco Reserva Colchagua Carmenere</v>
          </cell>
          <cell r="G2050" t="str">
            <v>75 cl x 12</v>
          </cell>
          <cell r="I2050" t="str">
            <v>Chile</v>
          </cell>
          <cell r="K2050" t="str">
            <v>Colchagua Valley</v>
          </cell>
        </row>
        <row r="2051">
          <cell r="B2051">
            <v>43339</v>
          </cell>
          <cell r="D2051" t="str">
            <v>Mamaku Sauvignon Blanc</v>
          </cell>
          <cell r="G2051" t="str">
            <v>75 cl x 6</v>
          </cell>
          <cell r="I2051" t="str">
            <v>New Zealand</v>
          </cell>
          <cell r="K2051" t="str">
            <v>Marlborough</v>
          </cell>
        </row>
        <row r="2052">
          <cell r="B2052">
            <v>72845</v>
          </cell>
          <cell r="D2052" t="str">
            <v>Morgassi Superiore Tuffo Gavi del Comune di Gavi DOCG 2018</v>
          </cell>
          <cell r="G2052" t="str">
            <v>37.5 cl x 24</v>
          </cell>
          <cell r="I2052" t="str">
            <v>Italy</v>
          </cell>
          <cell r="K2052" t="str">
            <v>Piemonte</v>
          </cell>
        </row>
        <row r="2053">
          <cell r="B2053">
            <v>76009</v>
          </cell>
          <cell r="D2053" t="str">
            <v>Morgassi Superiore Tuffo Gavi del Comune di Gavi DOCG 2019</v>
          </cell>
          <cell r="G2053" t="str">
            <v>37.5 cl x 24</v>
          </cell>
          <cell r="I2053" t="str">
            <v>Italy</v>
          </cell>
          <cell r="K2053" t="str">
            <v>Piemonte</v>
          </cell>
        </row>
        <row r="2054">
          <cell r="B2054">
            <v>42073</v>
          </cell>
          <cell r="D2054" t="str">
            <v>Morgassi Superiore Volo Gavi del Comune di Gavi DOCG 2019</v>
          </cell>
          <cell r="G2054" t="str">
            <v>75 cl x 6</v>
          </cell>
          <cell r="I2054" t="str">
            <v>Italy</v>
          </cell>
          <cell r="K2054" t="str">
            <v>Piemonte</v>
          </cell>
        </row>
        <row r="2055">
          <cell r="B2055">
            <v>42454</v>
          </cell>
          <cell r="D2055" t="str">
            <v>Morgassi Superiore Tuffo Gavi del Comune di Gavi DOCG 2021</v>
          </cell>
          <cell r="G2055" t="str">
            <v>75 cl x 6</v>
          </cell>
          <cell r="I2055" t="str">
            <v>Italy</v>
          </cell>
          <cell r="K2055" t="str">
            <v>Piemonte</v>
          </cell>
        </row>
        <row r="2056">
          <cell r="B2056">
            <v>42977</v>
          </cell>
          <cell r="D2056" t="str">
            <v>Morgassi Superiore Volo Gavi del Comune di Gavi DOCG 2020</v>
          </cell>
          <cell r="G2056" t="str">
            <v>75 cl x 6</v>
          </cell>
          <cell r="I2056" t="str">
            <v>Italy</v>
          </cell>
          <cell r="K2056" t="str">
            <v>Piemonte</v>
          </cell>
        </row>
        <row r="2057">
          <cell r="B2057">
            <v>69514</v>
          </cell>
          <cell r="D2057" t="str">
            <v>Norman Hardie Pinot Noir 2016</v>
          </cell>
          <cell r="G2057" t="str">
            <v>75 cl x 12</v>
          </cell>
          <cell r="I2057" t="str">
            <v>Canada</v>
          </cell>
          <cell r="K2057" t="str">
            <v>Ontario</v>
          </cell>
        </row>
        <row r="2058">
          <cell r="B2058">
            <v>72865</v>
          </cell>
          <cell r="D2058" t="str">
            <v>Norman Hardie Chardonnay 2016</v>
          </cell>
          <cell r="G2058" t="str">
            <v>75 cl x 12</v>
          </cell>
          <cell r="I2058" t="str">
            <v>Canada</v>
          </cell>
          <cell r="K2058" t="str">
            <v>Ontario</v>
          </cell>
        </row>
        <row r="2059">
          <cell r="B2059">
            <v>76153</v>
          </cell>
          <cell r="D2059" t="str">
            <v>Norman Hardie Pinot Noir 2017</v>
          </cell>
          <cell r="G2059" t="str">
            <v>75 cl x 12</v>
          </cell>
          <cell r="I2059" t="str">
            <v>Canada</v>
          </cell>
          <cell r="K2059" t="str">
            <v>Ontario</v>
          </cell>
        </row>
        <row r="2060">
          <cell r="B2060">
            <v>31293</v>
          </cell>
          <cell r="D2060" t="str">
            <v>Nyetimber Rosé, England</v>
          </cell>
          <cell r="G2060" t="str">
            <v>75 cl x 6</v>
          </cell>
          <cell r="I2060" t="str">
            <v>United Kingdom</v>
          </cell>
          <cell r="K2060" t="str">
            <v>England</v>
          </cell>
        </row>
        <row r="2061">
          <cell r="B2061">
            <v>32918</v>
          </cell>
          <cell r="D2061" t="str">
            <v>Nyetimber Nyetimber Cuvee Chérie Demi-Sec, England</v>
          </cell>
          <cell r="G2061" t="str">
            <v>75 cl x 6</v>
          </cell>
          <cell r="I2061" t="str">
            <v>United Kingdom</v>
          </cell>
          <cell r="K2061" t="str">
            <v>England</v>
          </cell>
        </row>
        <row r="2062">
          <cell r="B2062">
            <v>37977</v>
          </cell>
          <cell r="D2062" t="str">
            <v>Nyetimber Blanc de Blanc, England</v>
          </cell>
          <cell r="G2062" t="str">
            <v>75 cl x 6</v>
          </cell>
          <cell r="I2062" t="str">
            <v>United Kingdom</v>
          </cell>
          <cell r="K2062" t="str">
            <v>England</v>
          </cell>
        </row>
        <row r="2063">
          <cell r="B2063">
            <v>38301</v>
          </cell>
          <cell r="D2063" t="str">
            <v>Nyetimber Tillington Single Vineyard 2013, England</v>
          </cell>
          <cell r="G2063" t="str">
            <v>75 cl x 6</v>
          </cell>
          <cell r="I2063" t="str">
            <v>United Kingdom</v>
          </cell>
          <cell r="K2063" t="str">
            <v>England</v>
          </cell>
        </row>
        <row r="2064">
          <cell r="B2064">
            <v>38816</v>
          </cell>
          <cell r="D2064" t="str">
            <v>Nyetimber Blanc de Blancs (Direct Delivery)</v>
          </cell>
          <cell r="G2064" t="str">
            <v>75 cl x 6</v>
          </cell>
          <cell r="I2064" t="str">
            <v>United Kingdom</v>
          </cell>
          <cell r="K2064" t="str">
            <v>UK</v>
          </cell>
        </row>
        <row r="2065">
          <cell r="B2065">
            <v>38817</v>
          </cell>
          <cell r="D2065" t="str">
            <v>Nyetimber Blanc de Blancs (Direct Delivery)</v>
          </cell>
          <cell r="G2065" t="str">
            <v>75 cl x 6</v>
          </cell>
          <cell r="I2065" t="str">
            <v>United Kingdom</v>
          </cell>
          <cell r="K2065" t="str">
            <v>UK</v>
          </cell>
        </row>
        <row r="2066">
          <cell r="B2066">
            <v>42543</v>
          </cell>
          <cell r="D2066" t="str">
            <v>Nyetimber Classic Cuvee, England</v>
          </cell>
          <cell r="G2066" t="str">
            <v>75 cl x 6</v>
          </cell>
          <cell r="I2066" t="str">
            <v>United Kingdom</v>
          </cell>
          <cell r="K2066" t="str">
            <v>England</v>
          </cell>
        </row>
        <row r="2067">
          <cell r="B2067">
            <v>72580</v>
          </cell>
          <cell r="D2067" t="str">
            <v>Nyetimber Tillington Single Vineyard 2013</v>
          </cell>
          <cell r="G2067" t="str">
            <v>75 cl x 6</v>
          </cell>
          <cell r="I2067" t="str">
            <v>United Kingdom</v>
          </cell>
          <cell r="K2067" t="str">
            <v>England</v>
          </cell>
        </row>
        <row r="2068">
          <cell r="B2068">
            <v>72646</v>
          </cell>
          <cell r="D2068" t="str">
            <v>Nyetimber Blanc de Blanc</v>
          </cell>
          <cell r="G2068" t="str">
            <v>75 cl x 6</v>
          </cell>
          <cell r="I2068" t="str">
            <v>United Kingdom</v>
          </cell>
          <cell r="K2068" t="str">
            <v>England</v>
          </cell>
        </row>
        <row r="2069">
          <cell r="B2069">
            <v>32492</v>
          </cell>
          <cell r="D2069" t="str">
            <v>Nyetimber Classic Cuvee, England</v>
          </cell>
          <cell r="G2069" t="str">
            <v>37.5 cl x 12</v>
          </cell>
          <cell r="I2069" t="str">
            <v>United Kingdom</v>
          </cell>
          <cell r="K2069" t="str">
            <v>England</v>
          </cell>
        </row>
        <row r="2070">
          <cell r="B2070">
            <v>66664</v>
          </cell>
          <cell r="D2070" t="str">
            <v>Nyetimber Classic Cuvee NV</v>
          </cell>
          <cell r="G2070" t="str">
            <v>1.5 lt x 3</v>
          </cell>
          <cell r="I2070" t="str">
            <v>United Kingdom</v>
          </cell>
          <cell r="K2070" t="str">
            <v>England</v>
          </cell>
        </row>
        <row r="2071">
          <cell r="B2071">
            <v>38299</v>
          </cell>
          <cell r="D2071" t="str">
            <v>Nyetimber 1086 Rosé, England</v>
          </cell>
          <cell r="G2071" t="str">
            <v>75 cl x 3</v>
          </cell>
          <cell r="I2071" t="str">
            <v>United Kingdom</v>
          </cell>
          <cell r="K2071" t="str">
            <v>England</v>
          </cell>
        </row>
        <row r="2072">
          <cell r="B2072">
            <v>38300</v>
          </cell>
          <cell r="D2072" t="str">
            <v>Nyetimber 1086 White, England</v>
          </cell>
          <cell r="G2072" t="str">
            <v>75 cl x 3</v>
          </cell>
          <cell r="I2072" t="str">
            <v>United Kingdom</v>
          </cell>
          <cell r="K2072" t="str">
            <v>England</v>
          </cell>
        </row>
        <row r="2073">
          <cell r="B2073">
            <v>71826</v>
          </cell>
          <cell r="D2073" t="str">
            <v>Nyetimber 1086 Rose Prestige Cuvee 2010</v>
          </cell>
          <cell r="G2073" t="str">
            <v>75 cl x 3</v>
          </cell>
          <cell r="I2073" t="str">
            <v>United Kingdom</v>
          </cell>
          <cell r="K2073" t="str">
            <v>England</v>
          </cell>
        </row>
        <row r="2074">
          <cell r="B2074">
            <v>71891</v>
          </cell>
          <cell r="D2074" t="str">
            <v>Nyetimber 1086 Prestige Cuvee 2009</v>
          </cell>
          <cell r="G2074" t="str">
            <v>75 cl x 3</v>
          </cell>
          <cell r="I2074" t="str">
            <v>United Kingdom</v>
          </cell>
          <cell r="K2074" t="str">
            <v>England</v>
          </cell>
        </row>
        <row r="2075">
          <cell r="B2075">
            <v>68118</v>
          </cell>
          <cell r="D2075" t="str">
            <v>Operetto Pinot Grigio Blush Veneto DOC</v>
          </cell>
          <cell r="G2075" t="str">
            <v>75 cl x 12</v>
          </cell>
          <cell r="I2075" t="str">
            <v>Italy</v>
          </cell>
          <cell r="K2075" t="str">
            <v>Veneto</v>
          </cell>
        </row>
        <row r="2076">
          <cell r="B2076">
            <v>42845</v>
          </cell>
          <cell r="D2076" t="str">
            <v>Operetto Pinot Grigio delle Venezie DOC</v>
          </cell>
          <cell r="G2076" t="str">
            <v>75 cl x 6</v>
          </cell>
          <cell r="I2076" t="str">
            <v>Italy</v>
          </cell>
          <cell r="K2076" t="str">
            <v>Veneto</v>
          </cell>
        </row>
        <row r="2077">
          <cell r="B2077">
            <v>42848</v>
          </cell>
          <cell r="D2077" t="str">
            <v>Operetto Pinot Grigio Rosato delle Venezie DOC</v>
          </cell>
          <cell r="G2077" t="str">
            <v>75 cl x 6</v>
          </cell>
          <cell r="I2077" t="str">
            <v>Italy</v>
          </cell>
          <cell r="K2077" t="str">
            <v>Veneto</v>
          </cell>
        </row>
        <row r="2078">
          <cell r="B2078">
            <v>45490</v>
          </cell>
          <cell r="D2078" t="str">
            <v>Amabelli Spumante Brut Organic, Emilia Romagna</v>
          </cell>
          <cell r="G2078" t="str">
            <v>75 cl x 6</v>
          </cell>
          <cell r="I2078" t="str">
            <v>Italy</v>
          </cell>
          <cell r="K2078" t="str">
            <v>Emilia Romagna</v>
          </cell>
        </row>
        <row r="2079">
          <cell r="B2079">
            <v>45519</v>
          </cell>
          <cell r="D2079" t="str">
            <v>Corte Camarì Grillo Organic, Sicilia</v>
          </cell>
          <cell r="G2079" t="str">
            <v>75 cl x 6</v>
          </cell>
          <cell r="I2079" t="str">
            <v>Italy</v>
          </cell>
          <cell r="K2079" t="str">
            <v>Sicilia</v>
          </cell>
        </row>
        <row r="2080">
          <cell r="B2080">
            <v>45546</v>
          </cell>
          <cell r="D2080" t="str">
            <v>Corte Camarì Nero d'Avola, Sicilia</v>
          </cell>
          <cell r="G2080" t="str">
            <v>75 cl x 6</v>
          </cell>
          <cell r="I2080" t="str">
            <v>Italy</v>
          </cell>
          <cell r="K2080" t="str">
            <v>Italy</v>
          </cell>
        </row>
        <row r="2081">
          <cell r="B2081">
            <v>45547</v>
          </cell>
          <cell r="D2081" t="str">
            <v>Corte Camarì Nero d'Avola Appassimento, Sicilia</v>
          </cell>
          <cell r="G2081" t="str">
            <v>75 cl x 6</v>
          </cell>
          <cell r="I2081" t="str">
            <v>Italy</v>
          </cell>
          <cell r="K2081" t="str">
            <v>Italy</v>
          </cell>
        </row>
        <row r="2082">
          <cell r="B2082">
            <v>45548</v>
          </cell>
          <cell r="D2082" t="str">
            <v>Amabelli Trebbiano Organic, Emilia Romagna</v>
          </cell>
          <cell r="G2082" t="str">
            <v>75 cl x 6</v>
          </cell>
          <cell r="I2082" t="str">
            <v>Italy</v>
          </cell>
          <cell r="K2082" t="str">
            <v>Italy</v>
          </cell>
        </row>
        <row r="2083">
          <cell r="B2083">
            <v>45549</v>
          </cell>
          <cell r="D2083" t="str">
            <v>Amabelli Sangiovese Rubicone Organic, Emilia Romagna</v>
          </cell>
          <cell r="G2083" t="str">
            <v>75 cl x 6</v>
          </cell>
          <cell r="I2083" t="str">
            <v>Italy</v>
          </cell>
          <cell r="K2083" t="str">
            <v>Italy</v>
          </cell>
        </row>
        <row r="2084">
          <cell r="B2084">
            <v>45702</v>
          </cell>
          <cell r="D2084" t="str">
            <v>Masseria Borgo dei Trulli Vermentino, Salento</v>
          </cell>
          <cell r="G2084" t="str">
            <v>75 cl x 6</v>
          </cell>
          <cell r="I2084" t="str">
            <v>Italy</v>
          </cell>
          <cell r="K2084" t="str">
            <v>Italy</v>
          </cell>
        </row>
        <row r="2085">
          <cell r="B2085">
            <v>45703</v>
          </cell>
          <cell r="D2085" t="str">
            <v>Masseria Borgo dei Trulli Primitivo Saracena, Salento</v>
          </cell>
          <cell r="G2085" t="str">
            <v>75 cl x 6</v>
          </cell>
          <cell r="I2085" t="str">
            <v>Italy</v>
          </cell>
          <cell r="K2085" t="str">
            <v>Italy</v>
          </cell>
        </row>
        <row r="2086">
          <cell r="B2086">
            <v>67894</v>
          </cell>
          <cell r="D2086" t="str">
            <v>Petit Papillon Grenache Rouge IGP Pays d'Oc</v>
          </cell>
          <cell r="G2086" t="str">
            <v>75 cl x 6</v>
          </cell>
          <cell r="I2086" t="str">
            <v>France</v>
          </cell>
          <cell r="K2086" t="str">
            <v>Languedoc-Roussillon</v>
          </cell>
        </row>
        <row r="2087">
          <cell r="B2087">
            <v>70885</v>
          </cell>
          <cell r="D2087" t="str">
            <v>Petit Papillon Grenache Blanc Vin de France</v>
          </cell>
          <cell r="G2087" t="str">
            <v>75 cl x 6</v>
          </cell>
          <cell r="I2087" t="str">
            <v>France</v>
          </cell>
          <cell r="K2087" t="str">
            <v>France</v>
          </cell>
        </row>
        <row r="2088">
          <cell r="B2088">
            <v>70941</v>
          </cell>
          <cell r="D2088" t="str">
            <v>Petit Papillon Grenache Rose IGP Pays d'Oc</v>
          </cell>
          <cell r="G2088" t="str">
            <v>75 cl x 6</v>
          </cell>
          <cell r="I2088" t="str">
            <v>France</v>
          </cell>
          <cell r="K2088" t="str">
            <v>Languedoc-Roussillon</v>
          </cell>
        </row>
        <row r="2089">
          <cell r="B2089">
            <v>35806</v>
          </cell>
          <cell r="D2089" t="str">
            <v>Chianti Antica Cinta Fiasco, Tenute Piccini</v>
          </cell>
          <cell r="G2089" t="str">
            <v>75 cl x 12</v>
          </cell>
          <cell r="I2089" t="str">
            <v>Italy</v>
          </cell>
          <cell r="K2089" t="str">
            <v>Toscana</v>
          </cell>
        </row>
        <row r="2090">
          <cell r="B2090">
            <v>35807</v>
          </cell>
          <cell r="D2090" t="str">
            <v>Chianti Riserva,"Antica Cinta" Tenute Piccini</v>
          </cell>
          <cell r="G2090" t="str">
            <v>75 cl x 6</v>
          </cell>
          <cell r="I2090" t="str">
            <v>Italy</v>
          </cell>
          <cell r="K2090" t="str">
            <v>Toscana</v>
          </cell>
        </row>
        <row r="2091">
          <cell r="B2091">
            <v>35808</v>
          </cell>
          <cell r="D2091" t="str">
            <v>Chianti Antica Cinta, Tenute Piccini</v>
          </cell>
          <cell r="G2091" t="str">
            <v>75 cl x 6</v>
          </cell>
          <cell r="I2091" t="str">
            <v>Italy</v>
          </cell>
          <cell r="K2091" t="str">
            <v>Toscana</v>
          </cell>
        </row>
        <row r="2092">
          <cell r="B2092">
            <v>35838</v>
          </cell>
          <cell r="D2092" t="str">
            <v>Chianti Classico, "Poggio Cheto" Tenute Piccini</v>
          </cell>
          <cell r="G2092" t="str">
            <v>75 cl x 6</v>
          </cell>
          <cell r="I2092" t="str">
            <v>Italy</v>
          </cell>
          <cell r="K2092" t="str">
            <v>Toscana</v>
          </cell>
        </row>
        <row r="2093">
          <cell r="B2093">
            <v>37562</v>
          </cell>
          <cell r="D2093" t="str">
            <v>Chianti Classico Gran Selezione, "Poggio Cheto" Tenute Piccini</v>
          </cell>
          <cell r="G2093" t="str">
            <v>75 cl x 6</v>
          </cell>
          <cell r="I2093" t="str">
            <v>Italy</v>
          </cell>
          <cell r="K2093" t="str">
            <v>Toscana</v>
          </cell>
        </row>
        <row r="2094">
          <cell r="B2094">
            <v>66675</v>
          </cell>
          <cell r="D2094" t="str">
            <v>Piccini 1882 Spumante NV</v>
          </cell>
          <cell r="G2094" t="str">
            <v>75 cl x 6</v>
          </cell>
          <cell r="I2094" t="str">
            <v>Italy</v>
          </cell>
          <cell r="K2094" t="str">
            <v>Italy</v>
          </cell>
        </row>
        <row r="2095">
          <cell r="B2095">
            <v>72430</v>
          </cell>
          <cell r="D2095" t="str">
            <v>Piccini Memoro Cuvee Spumante Extra Dry NV</v>
          </cell>
          <cell r="G2095" t="str">
            <v>75 cl x 6</v>
          </cell>
          <cell r="I2095" t="str">
            <v>Italy</v>
          </cell>
          <cell r="K2095" t="str">
            <v>Italy</v>
          </cell>
        </row>
        <row r="2096">
          <cell r="B2096">
            <v>68223</v>
          </cell>
          <cell r="D2096" t="str">
            <v>Ridgeview Fitzrovia Brut Rose NV, England</v>
          </cell>
          <cell r="G2096" t="str">
            <v>75 cl x 6</v>
          </cell>
          <cell r="I2096" t="str">
            <v>United Kingdom</v>
          </cell>
          <cell r="K2096" t="str">
            <v>England</v>
          </cell>
        </row>
        <row r="2097">
          <cell r="B2097">
            <v>68224</v>
          </cell>
          <cell r="D2097" t="str">
            <v>Ridgeview Bloomsbury Brut NV, England</v>
          </cell>
          <cell r="G2097" t="str">
            <v>75 cl x 6</v>
          </cell>
          <cell r="I2097" t="str">
            <v>United Kingdom</v>
          </cell>
          <cell r="K2097" t="str">
            <v>England</v>
          </cell>
        </row>
        <row r="2098">
          <cell r="B2098">
            <v>69058</v>
          </cell>
          <cell r="D2098" t="str">
            <v>Ridgeview Cavendish 'Simpson's Label' Brut NV</v>
          </cell>
          <cell r="G2098" t="str">
            <v>75 cl x 6</v>
          </cell>
          <cell r="I2098" t="str">
            <v>United Kingdom</v>
          </cell>
          <cell r="K2098" t="str">
            <v>England</v>
          </cell>
        </row>
        <row r="2099">
          <cell r="B2099">
            <v>71894</v>
          </cell>
          <cell r="D2099" t="str">
            <v>Ridgeview Cavendish Brut NV</v>
          </cell>
          <cell r="G2099" t="str">
            <v>75 cl x 6</v>
          </cell>
          <cell r="I2099" t="str">
            <v>United Kingdom</v>
          </cell>
          <cell r="K2099" t="str">
            <v>England</v>
          </cell>
        </row>
        <row r="2100">
          <cell r="B2100">
            <v>7430714</v>
          </cell>
          <cell r="D2100" t="str">
            <v>Ridgeview Rosé de Noirs Brut 2014</v>
          </cell>
          <cell r="G2100" t="str">
            <v>75 cl x 6</v>
          </cell>
          <cell r="I2100" t="str">
            <v>United Kingdom</v>
          </cell>
          <cell r="K2100" t="str">
            <v>England</v>
          </cell>
        </row>
        <row r="2101">
          <cell r="B2101">
            <v>7430716</v>
          </cell>
          <cell r="D2101" t="str">
            <v>Ridgeview Rosé de Noirs Brut 2016</v>
          </cell>
          <cell r="G2101" t="str">
            <v>75 cl x 6</v>
          </cell>
          <cell r="I2101" t="str">
            <v>United Kingdom</v>
          </cell>
          <cell r="K2101" t="str">
            <v>England</v>
          </cell>
        </row>
        <row r="2102">
          <cell r="B2102">
            <v>7430718</v>
          </cell>
          <cell r="D2102" t="str">
            <v>Ridgeview Rosé de Noirs Brut 2018</v>
          </cell>
          <cell r="G2102" t="str">
            <v>75 cl x 6</v>
          </cell>
          <cell r="I2102" t="str">
            <v>United Kingdom</v>
          </cell>
          <cell r="K2102" t="str">
            <v>England</v>
          </cell>
        </row>
        <row r="2103">
          <cell r="B2103">
            <v>7637515</v>
          </cell>
          <cell r="D2103" t="str">
            <v>Ridgeview Blanc de Blancs Brut 2015</v>
          </cell>
          <cell r="G2103" t="str">
            <v>75 cl x 6</v>
          </cell>
          <cell r="I2103" t="str">
            <v>United Kingdom</v>
          </cell>
          <cell r="K2103" t="str">
            <v>England</v>
          </cell>
        </row>
        <row r="2104">
          <cell r="B2104">
            <v>7637516</v>
          </cell>
          <cell r="D2104" t="str">
            <v>Ridgeview Blanc de Blancs Brut 2016</v>
          </cell>
          <cell r="G2104" t="str">
            <v>75 cl x 6</v>
          </cell>
          <cell r="I2104" t="str">
            <v>United Kingdom</v>
          </cell>
          <cell r="K2104" t="str">
            <v>England</v>
          </cell>
        </row>
        <row r="2105">
          <cell r="B2105">
            <v>7637517</v>
          </cell>
          <cell r="D2105" t="str">
            <v>Ridgeview Blanc de Blancs Brut 2017</v>
          </cell>
          <cell r="G2105" t="str">
            <v>75 cl x 6</v>
          </cell>
          <cell r="I2105" t="str">
            <v>United Kingdom</v>
          </cell>
          <cell r="K2105" t="str">
            <v>England</v>
          </cell>
        </row>
        <row r="2106">
          <cell r="B2106">
            <v>7637518</v>
          </cell>
          <cell r="D2106" t="str">
            <v>Ridgeview Blanc de Blancs Brut 2018</v>
          </cell>
          <cell r="G2106" t="str">
            <v>75 cl x 6</v>
          </cell>
          <cell r="I2106" t="str">
            <v>United Kingdom</v>
          </cell>
          <cell r="K2106" t="str">
            <v>England</v>
          </cell>
        </row>
        <row r="2107">
          <cell r="B2107">
            <v>7637614</v>
          </cell>
          <cell r="D2107" t="str">
            <v>Ridgeview Blanc de Noirs Brut 2014</v>
          </cell>
          <cell r="G2107" t="str">
            <v>75 cl x 6</v>
          </cell>
          <cell r="I2107" t="str">
            <v>United Kingdom</v>
          </cell>
          <cell r="K2107" t="str">
            <v>England</v>
          </cell>
        </row>
        <row r="2108">
          <cell r="B2108">
            <v>7637615</v>
          </cell>
          <cell r="D2108" t="str">
            <v>Ridgeview Blanc de Noirs Brut 2015</v>
          </cell>
          <cell r="G2108" t="str">
            <v>75 cl x 6</v>
          </cell>
          <cell r="I2108" t="str">
            <v>United Kingdom</v>
          </cell>
          <cell r="K2108" t="str">
            <v>England</v>
          </cell>
        </row>
        <row r="2109">
          <cell r="B2109">
            <v>74304</v>
          </cell>
          <cell r="D2109" t="str">
            <v>Ridgeview Bloomsbury Brut NV</v>
          </cell>
          <cell r="G2109" t="str">
            <v>37.5 cl x 12</v>
          </cell>
          <cell r="I2109" t="str">
            <v>United Kingdom</v>
          </cell>
          <cell r="K2109" t="str">
            <v>UK</v>
          </cell>
        </row>
        <row r="2110">
          <cell r="B2110">
            <v>72082</v>
          </cell>
          <cell r="D2110" t="str">
            <v>Ridgeview Blanc de Blancs 2008</v>
          </cell>
          <cell r="G2110" t="str">
            <v>150cl x 1</v>
          </cell>
          <cell r="I2110" t="str">
            <v>United Kingdom</v>
          </cell>
          <cell r="K2110" t="str">
            <v>England</v>
          </cell>
        </row>
        <row r="2111">
          <cell r="B2111">
            <v>47182</v>
          </cell>
          <cell r="D2111" t="str">
            <v>San Abello Merlot 12.5%</v>
          </cell>
          <cell r="G2111" t="str">
            <v>75 cl x 12</v>
          </cell>
          <cell r="I2111" t="str">
            <v>Chile</v>
          </cell>
          <cell r="K2111" t="str">
            <v>Central Valley</v>
          </cell>
        </row>
        <row r="2112">
          <cell r="B2112">
            <v>68807</v>
          </cell>
          <cell r="D2112" t="str">
            <v>San Abello Merlot</v>
          </cell>
          <cell r="G2112" t="str">
            <v>75 cl x 12</v>
          </cell>
          <cell r="I2112" t="str">
            <v>Chile</v>
          </cell>
          <cell r="K2112" t="str">
            <v>Central Valley</v>
          </cell>
        </row>
        <row r="2113">
          <cell r="B2113">
            <v>71362</v>
          </cell>
          <cell r="D2113" t="str">
            <v>San Abello Rose</v>
          </cell>
          <cell r="G2113" t="str">
            <v>75 cl x 12</v>
          </cell>
          <cell r="I2113" t="str">
            <v>Chile</v>
          </cell>
          <cell r="K2113" t="str">
            <v>Central Valley</v>
          </cell>
        </row>
        <row r="2114">
          <cell r="B2114">
            <v>76192</v>
          </cell>
          <cell r="D2114" t="str">
            <v>Statua Pinot Grigio Rosato della Venezie</v>
          </cell>
          <cell r="G2114" t="str">
            <v>75 cl x 12</v>
          </cell>
          <cell r="I2114" t="str">
            <v>Italy</v>
          </cell>
          <cell r="K2114" t="str">
            <v>Veneto</v>
          </cell>
        </row>
        <row r="2115">
          <cell r="B2115">
            <v>42846</v>
          </cell>
          <cell r="D2115" t="str">
            <v>Statua Pinot Grigio Rosato delle Venezie DOC</v>
          </cell>
          <cell r="G2115" t="str">
            <v>75 cl x 6</v>
          </cell>
          <cell r="I2115" t="str">
            <v>Italy</v>
          </cell>
          <cell r="K2115" t="str">
            <v>Veneto</v>
          </cell>
        </row>
        <row r="2116">
          <cell r="B2116">
            <v>42847</v>
          </cell>
          <cell r="D2116" t="str">
            <v>Statua Pinot Grigio delle Venezie DOC</v>
          </cell>
          <cell r="G2116" t="str">
            <v>75 cl x 6</v>
          </cell>
          <cell r="I2116" t="str">
            <v>Italy</v>
          </cell>
          <cell r="K2116" t="str">
            <v>Veneto</v>
          </cell>
        </row>
        <row r="2117">
          <cell r="B2117">
            <v>68721</v>
          </cell>
          <cell r="D2117" t="str">
            <v>Statua Negroamaro Salento IGT</v>
          </cell>
          <cell r="G2117" t="str">
            <v>75 cl x 6</v>
          </cell>
          <cell r="I2117" t="str">
            <v>Italy</v>
          </cell>
          <cell r="K2117" t="str">
            <v>Puglia</v>
          </cell>
        </row>
        <row r="2118">
          <cell r="B2118">
            <v>42418</v>
          </cell>
          <cell r="D2118" t="str">
            <v>Suavia Bianco Veronese  2018 Le Rive</v>
          </cell>
          <cell r="G2118" t="str">
            <v>75 cl x 6</v>
          </cell>
          <cell r="I2118" t="str">
            <v>Italy</v>
          </cell>
          <cell r="K2118" t="str">
            <v>Veneto</v>
          </cell>
        </row>
        <row r="2119">
          <cell r="B2119">
            <v>42419</v>
          </cell>
          <cell r="D2119" t="str">
            <v xml:space="preserve">Soave Classico Organic Suavia
</v>
          </cell>
          <cell r="G2119" t="str">
            <v>75 cl x 6</v>
          </cell>
          <cell r="I2119" t="str">
            <v>Italy</v>
          </cell>
          <cell r="K2119" t="str">
            <v>Veneto</v>
          </cell>
        </row>
        <row r="2120">
          <cell r="B2120">
            <v>45655</v>
          </cell>
          <cell r="D2120" t="str">
            <v>Suavia Bianco Veronese  2019 Le Rive</v>
          </cell>
          <cell r="G2120" t="str">
            <v>75 cl x 6</v>
          </cell>
          <cell r="I2120" t="str">
            <v>Italy</v>
          </cell>
          <cell r="K2120" t="str">
            <v>Veneto</v>
          </cell>
        </row>
        <row r="2121">
          <cell r="B2121">
            <v>74050</v>
          </cell>
          <cell r="D2121" t="str">
            <v>Suavia Bianco Veronese IGT Massifitti 2017</v>
          </cell>
          <cell r="G2121" t="str">
            <v>75 cl x 6</v>
          </cell>
          <cell r="I2121" t="str">
            <v>Italy</v>
          </cell>
          <cell r="K2121" t="str">
            <v>Veneto</v>
          </cell>
        </row>
        <row r="2122">
          <cell r="B2122">
            <v>75996</v>
          </cell>
          <cell r="D2122" t="str">
            <v xml:space="preserve">Soave Classico Monte Carbonare Suavia 2019
</v>
          </cell>
          <cell r="G2122" t="str">
            <v>75 cl x 6</v>
          </cell>
          <cell r="I2122" t="str">
            <v>Italy</v>
          </cell>
          <cell r="K2122" t="str">
            <v>Veneto</v>
          </cell>
        </row>
        <row r="2123">
          <cell r="B2123">
            <v>75998</v>
          </cell>
          <cell r="D2123" t="str">
            <v>Suavia Bianco Veronese IGT Massifitti</v>
          </cell>
          <cell r="G2123" t="str">
            <v>75 cl x 6</v>
          </cell>
          <cell r="I2123" t="str">
            <v>Italy</v>
          </cell>
          <cell r="K2123" t="str">
            <v>Veneto</v>
          </cell>
        </row>
        <row r="2124">
          <cell r="B2124">
            <v>69723</v>
          </cell>
          <cell r="D2124" t="str">
            <v>Recioto di Soave Suavia 2013</v>
          </cell>
          <cell r="G2124" t="str">
            <v>37.5 cl x 6</v>
          </cell>
          <cell r="I2124" t="str">
            <v>Italy</v>
          </cell>
          <cell r="K2124" t="str">
            <v>Veneto</v>
          </cell>
        </row>
        <row r="2125">
          <cell r="B2125">
            <v>76000</v>
          </cell>
          <cell r="D2125" t="str">
            <v>Recioto di Soave Suavia</v>
          </cell>
          <cell r="G2125" t="str">
            <v>37.5 cl x 6</v>
          </cell>
          <cell r="I2125" t="str">
            <v>Italy</v>
          </cell>
          <cell r="K2125" t="str">
            <v>Veneto</v>
          </cell>
        </row>
        <row r="2126">
          <cell r="B2126">
            <v>41387</v>
          </cell>
          <cell r="D2126" t="str">
            <v>Tim Adams Skilly Ridge Riesling</v>
          </cell>
          <cell r="G2126" t="str">
            <v>75 cl x 6</v>
          </cell>
          <cell r="I2126" t="str">
            <v>Australia</v>
          </cell>
          <cell r="K2126" t="str">
            <v>Australia</v>
          </cell>
        </row>
        <row r="2127">
          <cell r="B2127">
            <v>47187</v>
          </cell>
          <cell r="D2127" t="str">
            <v>Tim Adams Shaefer Shiraz 14.9%</v>
          </cell>
          <cell r="G2127" t="str">
            <v>75 cl x 6</v>
          </cell>
          <cell r="I2127" t="str">
            <v>Australia</v>
          </cell>
          <cell r="K2127" t="str">
            <v>Australia</v>
          </cell>
        </row>
        <row r="2128">
          <cell r="B2128">
            <v>61904</v>
          </cell>
          <cell r="D2128" t="str">
            <v>Tim Adams Foxlee Riesling</v>
          </cell>
          <cell r="G2128" t="str">
            <v>75 cl x 6</v>
          </cell>
          <cell r="I2128" t="str">
            <v>Australia</v>
          </cell>
          <cell r="K2128" t="str">
            <v>South Australia</v>
          </cell>
        </row>
        <row r="2129">
          <cell r="B2129">
            <v>69538</v>
          </cell>
          <cell r="D2129" t="str">
            <v>Tim Adams Fairfield Block Semillon</v>
          </cell>
          <cell r="G2129" t="str">
            <v>75 cl x 6</v>
          </cell>
          <cell r="I2129" t="str">
            <v>Australia</v>
          </cell>
          <cell r="K2129" t="str">
            <v>South Australia</v>
          </cell>
        </row>
        <row r="2130">
          <cell r="B2130">
            <v>74480</v>
          </cell>
          <cell r="D2130" t="str">
            <v>Tim Adams Skilly Ridge Riesling</v>
          </cell>
          <cell r="G2130" t="str">
            <v>75 cl x 6</v>
          </cell>
          <cell r="I2130" t="str">
            <v>Australia</v>
          </cell>
          <cell r="K2130" t="str">
            <v>Australia</v>
          </cell>
        </row>
        <row r="2131">
          <cell r="B2131">
            <v>74481</v>
          </cell>
          <cell r="D2131" t="str">
            <v>Tim Adams Schaefer Shiraz</v>
          </cell>
          <cell r="G2131" t="str">
            <v>75 cl x 6</v>
          </cell>
          <cell r="I2131" t="str">
            <v>Australia</v>
          </cell>
          <cell r="K2131" t="str">
            <v>Australia</v>
          </cell>
        </row>
        <row r="2132">
          <cell r="B2132">
            <v>74482</v>
          </cell>
          <cell r="D2132" t="str">
            <v>Tim Adams Semillon</v>
          </cell>
          <cell r="G2132" t="str">
            <v>75 cl x 6</v>
          </cell>
          <cell r="I2132" t="str">
            <v>Australia</v>
          </cell>
          <cell r="K2132" t="str">
            <v>Australia</v>
          </cell>
        </row>
        <row r="2133">
          <cell r="B2133">
            <v>47191</v>
          </cell>
          <cell r="D2133" t="str">
            <v>Tornatore Etna Rosso 14%</v>
          </cell>
          <cell r="G2133" t="str">
            <v>75 cl x 6</v>
          </cell>
          <cell r="I2133" t="str">
            <v>Italy</v>
          </cell>
          <cell r="K2133" t="str">
            <v>Sicilia</v>
          </cell>
        </row>
        <row r="2134">
          <cell r="B2134">
            <v>68990</v>
          </cell>
          <cell r="D2134" t="str">
            <v>Tornatore Trimarchisa Etna Rosso 2014</v>
          </cell>
          <cell r="G2134" t="str">
            <v>75 cl x 6</v>
          </cell>
          <cell r="I2134" t="str">
            <v>Italy</v>
          </cell>
          <cell r="K2134" t="str">
            <v>Sicilia</v>
          </cell>
        </row>
        <row r="2135">
          <cell r="B2135">
            <v>74362</v>
          </cell>
          <cell r="D2135" t="str">
            <v>Tornatore Pietrarizzo Etna Rosso</v>
          </cell>
          <cell r="G2135" t="str">
            <v>75 cl x 6</v>
          </cell>
          <cell r="I2135" t="str">
            <v>Italy</v>
          </cell>
          <cell r="K2135" t="str">
            <v>Sicilia</v>
          </cell>
        </row>
        <row r="2136">
          <cell r="B2136">
            <v>74514</v>
          </cell>
          <cell r="D2136" t="str">
            <v>Tornatore Pietrarizzo Etna Bianco</v>
          </cell>
          <cell r="G2136" t="str">
            <v>75 cl x 6</v>
          </cell>
          <cell r="I2136" t="str">
            <v>Italy</v>
          </cell>
          <cell r="K2136" t="str">
            <v>Sicilia</v>
          </cell>
        </row>
        <row r="2137">
          <cell r="B2137">
            <v>75255</v>
          </cell>
          <cell r="D2137" t="str">
            <v>Tornatore Etna Bianco</v>
          </cell>
          <cell r="G2137" t="str">
            <v>75 cl x 6</v>
          </cell>
          <cell r="I2137" t="str">
            <v>Italy</v>
          </cell>
          <cell r="K2137" t="str">
            <v>Sicilia</v>
          </cell>
        </row>
        <row r="2138">
          <cell r="B2138">
            <v>75256</v>
          </cell>
          <cell r="D2138" t="str">
            <v>Tornatore Etna Rosso</v>
          </cell>
          <cell r="G2138" t="str">
            <v>75 cl x 6</v>
          </cell>
          <cell r="I2138" t="str">
            <v>Italy</v>
          </cell>
          <cell r="K2138" t="str">
            <v>Sicilia</v>
          </cell>
        </row>
        <row r="2139">
          <cell r="B2139">
            <v>76390</v>
          </cell>
          <cell r="D2139" t="str">
            <v>Tornatore Pietrarizzo Etna Bianco</v>
          </cell>
          <cell r="G2139" t="str">
            <v>75 cl x 6</v>
          </cell>
          <cell r="I2139" t="str">
            <v>Italy</v>
          </cell>
          <cell r="K2139" t="str">
            <v>Sicilia</v>
          </cell>
        </row>
        <row r="2140">
          <cell r="B2140">
            <v>73388</v>
          </cell>
          <cell r="D2140" t="str">
            <v>Veralda Malvazija Istriana</v>
          </cell>
          <cell r="G2140" t="str">
            <v>75 cl x 12</v>
          </cell>
          <cell r="I2140" t="str">
            <v>Croatia</v>
          </cell>
          <cell r="K2140" t="str">
            <v>Istria</v>
          </cell>
        </row>
        <row r="2141">
          <cell r="B2141">
            <v>74496</v>
          </cell>
          <cell r="D2141" t="str">
            <v>Veralda Malvazija Istriana</v>
          </cell>
          <cell r="G2141" t="str">
            <v>75 cl x 12</v>
          </cell>
          <cell r="I2141" t="str">
            <v>Croatia</v>
          </cell>
          <cell r="K2141" t="str">
            <v>Istria</v>
          </cell>
        </row>
        <row r="2142">
          <cell r="B2142">
            <v>42859</v>
          </cell>
          <cell r="D2142" t="str">
            <v>Veralda Refosco Organic Istria 2019</v>
          </cell>
          <cell r="G2142" t="str">
            <v>75 cl x 6</v>
          </cell>
          <cell r="I2142" t="str">
            <v>Croatia</v>
          </cell>
          <cell r="K2142" t="str">
            <v>Istria</v>
          </cell>
        </row>
        <row r="2143">
          <cell r="B2143">
            <v>43327</v>
          </cell>
          <cell r="D2143" t="str">
            <v>Veralda Malvazija Organic Istriana 2020</v>
          </cell>
          <cell r="G2143" t="str">
            <v>75 cl x 6</v>
          </cell>
          <cell r="I2143" t="str">
            <v>Croatia</v>
          </cell>
          <cell r="K2143" t="str">
            <v>Istria</v>
          </cell>
        </row>
        <row r="2144">
          <cell r="B2144">
            <v>46354</v>
          </cell>
          <cell r="D2144" t="str">
            <v>Veralda Malvazija Organic Istriana 2020</v>
          </cell>
          <cell r="G2144" t="str">
            <v>75 cl x 6</v>
          </cell>
          <cell r="I2144" t="str">
            <v>Croatia</v>
          </cell>
          <cell r="K2144" t="str">
            <v>Istria</v>
          </cell>
        </row>
        <row r="2145">
          <cell r="B2145">
            <v>46677</v>
          </cell>
          <cell r="D2145" t="str">
            <v>Veralda Malvazija Organic Istriana 2023</v>
          </cell>
          <cell r="G2145" t="str">
            <v>75 cl x 6</v>
          </cell>
          <cell r="I2145" t="str">
            <v>Croatia</v>
          </cell>
          <cell r="K2145" t="str">
            <v>Istria</v>
          </cell>
        </row>
        <row r="2146">
          <cell r="B2146">
            <v>72833</v>
          </cell>
          <cell r="D2146" t="str">
            <v>Veralda Refosco Istria</v>
          </cell>
          <cell r="G2146" t="str">
            <v>75 cl x 6</v>
          </cell>
          <cell r="I2146" t="str">
            <v>Croatia</v>
          </cell>
          <cell r="K2146" t="str">
            <v>Istria</v>
          </cell>
        </row>
        <row r="2147">
          <cell r="B2147">
            <v>71007</v>
          </cell>
          <cell r="D2147" t="str">
            <v>Villa dei Fiori Pecorino Terre di Chieti IGT</v>
          </cell>
          <cell r="G2147" t="str">
            <v>75 cl x 6</v>
          </cell>
          <cell r="I2147" t="str">
            <v>Italy</v>
          </cell>
          <cell r="K2147" t="str">
            <v>Abruzzo</v>
          </cell>
        </row>
        <row r="2148">
          <cell r="B2148">
            <v>70244</v>
          </cell>
          <cell r="D2148" t="str">
            <v>Ara The Pass Sauvignon Blanc</v>
          </cell>
          <cell r="G2148" t="str">
            <v>75 cl x 12</v>
          </cell>
          <cell r="I2148" t="str">
            <v>New Zealand</v>
          </cell>
          <cell r="K2148" t="str">
            <v>Marlborough</v>
          </cell>
        </row>
        <row r="2149">
          <cell r="B2149">
            <v>70245</v>
          </cell>
          <cell r="D2149" t="str">
            <v>Ara Pinot Gris</v>
          </cell>
          <cell r="G2149" t="str">
            <v>75 cl x 12</v>
          </cell>
          <cell r="I2149" t="str">
            <v>New Zealand</v>
          </cell>
          <cell r="K2149" t="str">
            <v>Marlborough</v>
          </cell>
        </row>
        <row r="2150">
          <cell r="B2150">
            <v>68770</v>
          </cell>
          <cell r="D2150" t="str">
            <v>Ara Single Estate Sauvignon Blanc</v>
          </cell>
          <cell r="G2150" t="str">
            <v>75 cl x 6</v>
          </cell>
          <cell r="I2150" t="str">
            <v>New Zealand</v>
          </cell>
          <cell r="K2150" t="str">
            <v>Marlborough</v>
          </cell>
        </row>
        <row r="2151">
          <cell r="B2151">
            <v>74483</v>
          </cell>
          <cell r="D2151" t="str">
            <v>Ara Zero Sauvignon Blanc NV</v>
          </cell>
          <cell r="G2151" t="str">
            <v>75 cl x 6</v>
          </cell>
          <cell r="I2151" t="str">
            <v>New Zealand</v>
          </cell>
          <cell r="K2151" t="str">
            <v>New Zealand</v>
          </cell>
        </row>
        <row r="2152">
          <cell r="B2152">
            <v>44719</v>
          </cell>
          <cell r="D2152" t="str">
            <v>Casa Bottega Prosecco Spumante Brut</v>
          </cell>
          <cell r="G2152" t="str">
            <v>75 cl x 6</v>
          </cell>
          <cell r="I2152" t="str">
            <v>Italy</v>
          </cell>
          <cell r="K2152" t="str">
            <v>Veneto</v>
          </cell>
        </row>
        <row r="2153">
          <cell r="B2153">
            <v>46857</v>
          </cell>
          <cell r="D2153" t="str">
            <v>Sauvignon IGT Trevenezie Bottega (Screwcap)</v>
          </cell>
          <cell r="G2153" t="str">
            <v>75 cl x 6</v>
          </cell>
          <cell r="I2153" t="str">
            <v>Italy</v>
          </cell>
          <cell r="K2153" t="str">
            <v>Trevenezie</v>
          </cell>
        </row>
        <row r="2154">
          <cell r="B2154">
            <v>4182019</v>
          </cell>
          <cell r="D2154" t="str">
            <v>Chateau d'Esclans Whispering Angel Rose 2019</v>
          </cell>
          <cell r="G2154" t="str">
            <v>37.5 cl x 24</v>
          </cell>
          <cell r="I2154" t="str">
            <v>France</v>
          </cell>
          <cell r="K2154" t="str">
            <v>Provence</v>
          </cell>
        </row>
        <row r="2155">
          <cell r="B2155">
            <v>7486920</v>
          </cell>
          <cell r="D2155" t="str">
            <v>Chateau d'Esclans Whispering Angel Rose 2020 (Direct Delivery)</v>
          </cell>
          <cell r="G2155" t="str">
            <v>75 cl x 12</v>
          </cell>
          <cell r="I2155" t="str">
            <v>France</v>
          </cell>
          <cell r="K2155" t="str">
            <v>Provence</v>
          </cell>
        </row>
        <row r="2156">
          <cell r="B2156">
            <v>7512819</v>
          </cell>
          <cell r="D2156" t="str">
            <v>The Palm by Whispering Angel 2019</v>
          </cell>
          <cell r="G2156" t="str">
            <v>75 cl x 12</v>
          </cell>
          <cell r="I2156" t="str">
            <v>France</v>
          </cell>
          <cell r="K2156" t="str">
            <v>Provence</v>
          </cell>
        </row>
        <row r="2157">
          <cell r="B2157">
            <v>7512820</v>
          </cell>
          <cell r="D2157" t="str">
            <v>The Palm by Whispering Angel 2020</v>
          </cell>
          <cell r="G2157" t="str">
            <v>75 cl x 12</v>
          </cell>
          <cell r="I2157" t="str">
            <v>France</v>
          </cell>
          <cell r="K2157" t="str">
            <v>Provence</v>
          </cell>
        </row>
        <row r="2158">
          <cell r="B2158">
            <v>42282</v>
          </cell>
          <cell r="D2158" t="str">
            <v>Chateau d'Esclans The Pale Rosé, Provence</v>
          </cell>
          <cell r="G2158" t="str">
            <v>75 cl x 6</v>
          </cell>
          <cell r="I2158" t="str">
            <v>France</v>
          </cell>
          <cell r="K2158" t="str">
            <v>Provence</v>
          </cell>
        </row>
        <row r="2159">
          <cell r="B2159">
            <v>42305</v>
          </cell>
          <cell r="D2159" t="str">
            <v>Château d'Esclans Classic Rosé, Provence</v>
          </cell>
          <cell r="G2159" t="str">
            <v>75 cl x 6</v>
          </cell>
          <cell r="I2159" t="str">
            <v>France</v>
          </cell>
          <cell r="K2159" t="str">
            <v>Provence</v>
          </cell>
        </row>
        <row r="2160">
          <cell r="B2160">
            <v>43518</v>
          </cell>
          <cell r="D2160" t="str">
            <v>Chateau d'Esclans Garrus Rosé 2020</v>
          </cell>
          <cell r="G2160" t="str">
            <v>75 cl x 6</v>
          </cell>
          <cell r="I2160" t="str">
            <v>France</v>
          </cell>
          <cell r="K2160" t="str">
            <v>Provence</v>
          </cell>
        </row>
        <row r="2161">
          <cell r="B2161">
            <v>44342</v>
          </cell>
          <cell r="D2161" t="str">
            <v>Chateau d'Esclan The Beach Rose, Provence</v>
          </cell>
          <cell r="G2161" t="str">
            <v>75 cl x 6</v>
          </cell>
          <cell r="I2161" t="str">
            <v>France</v>
          </cell>
          <cell r="K2161" t="str">
            <v>France</v>
          </cell>
        </row>
        <row r="2162">
          <cell r="B2162">
            <v>46885</v>
          </cell>
          <cell r="D2162" t="str">
            <v>Chateau d'Esclans Garrus Rosé 2022</v>
          </cell>
          <cell r="G2162" t="str">
            <v>75 cl x 6</v>
          </cell>
          <cell r="I2162" t="str">
            <v>France</v>
          </cell>
          <cell r="K2162" t="str">
            <v>Provence</v>
          </cell>
        </row>
        <row r="2163">
          <cell r="B2163">
            <v>4176422</v>
          </cell>
          <cell r="D2163" t="str">
            <v>Chateau d'Esclans Whispering Angel Rose 2022</v>
          </cell>
          <cell r="G2163" t="str">
            <v>75 cl x 6</v>
          </cell>
          <cell r="I2163" t="str">
            <v>France</v>
          </cell>
          <cell r="K2163" t="str">
            <v>50i</v>
          </cell>
        </row>
        <row r="2164">
          <cell r="B2164">
            <v>4176423</v>
          </cell>
          <cell r="D2164" t="str">
            <v>Chateau d'Esclans Whispering Angel Rose 2023</v>
          </cell>
          <cell r="G2164" t="str">
            <v>75 cl x 6</v>
          </cell>
          <cell r="I2164" t="str">
            <v>France</v>
          </cell>
          <cell r="K2164" t="str">
            <v>Provence</v>
          </cell>
        </row>
        <row r="2165">
          <cell r="B2165">
            <v>7311818</v>
          </cell>
          <cell r="D2165" t="str">
            <v>Chateau d'Esclans Domaines Sacha Lichine 2018</v>
          </cell>
          <cell r="G2165" t="str">
            <v>75 cl x 6</v>
          </cell>
          <cell r="I2165" t="str">
            <v>France</v>
          </cell>
          <cell r="K2165" t="str">
            <v>Provence</v>
          </cell>
        </row>
        <row r="2166">
          <cell r="B2166">
            <v>7493019</v>
          </cell>
          <cell r="D2166" t="str">
            <v>Chateau d'Esclans Limited Estate Collection 2019</v>
          </cell>
          <cell r="G2166" t="str">
            <v>75 cl x 6</v>
          </cell>
          <cell r="I2166" t="str">
            <v>France</v>
          </cell>
          <cell r="K2166" t="str">
            <v>Provence</v>
          </cell>
        </row>
        <row r="2167">
          <cell r="B2167">
            <v>7497819</v>
          </cell>
          <cell r="D2167" t="str">
            <v>Chateau d'Esclans Garrus Rosé 2019</v>
          </cell>
          <cell r="G2167" t="str">
            <v>75 cl x 6</v>
          </cell>
          <cell r="I2167" t="str">
            <v>France</v>
          </cell>
          <cell r="K2167" t="str">
            <v>Provence</v>
          </cell>
        </row>
        <row r="2168">
          <cell r="B2168">
            <v>7497821</v>
          </cell>
          <cell r="D2168" t="str">
            <v>Chateau d'Esclans Garrus Rosé 2021</v>
          </cell>
          <cell r="G2168" t="str">
            <v>75 cl x 6</v>
          </cell>
          <cell r="I2168" t="str">
            <v>France</v>
          </cell>
          <cell r="K2168" t="str">
            <v>Provence</v>
          </cell>
        </row>
        <row r="2169">
          <cell r="B2169">
            <v>7512919</v>
          </cell>
          <cell r="D2169" t="str">
            <v>Chateau d'Esclans Rock Angel Rosé 2019</v>
          </cell>
          <cell r="G2169" t="str">
            <v>75 cl x 6</v>
          </cell>
          <cell r="I2169" t="str">
            <v>France</v>
          </cell>
          <cell r="K2169" t="str">
            <v>Provence</v>
          </cell>
        </row>
        <row r="2170">
          <cell r="B2170">
            <v>7512920</v>
          </cell>
          <cell r="D2170" t="str">
            <v>Chateau d'Esclans Rock Angel Rosé 2020</v>
          </cell>
          <cell r="G2170" t="str">
            <v>75 cl x 6</v>
          </cell>
          <cell r="I2170" t="str">
            <v>France</v>
          </cell>
          <cell r="K2170" t="str">
            <v>Provence</v>
          </cell>
        </row>
        <row r="2171">
          <cell r="B2171">
            <v>7512921</v>
          </cell>
          <cell r="D2171" t="str">
            <v>Chateau d'Esclans Rock Angel Rosé 2021</v>
          </cell>
          <cell r="G2171" t="str">
            <v>75 cl x 6</v>
          </cell>
          <cell r="I2171" t="str">
            <v>France</v>
          </cell>
          <cell r="K2171" t="str">
            <v>Provence</v>
          </cell>
        </row>
        <row r="2172">
          <cell r="B2172">
            <v>7512922</v>
          </cell>
          <cell r="D2172" t="str">
            <v>Chateau d'Esclans Rock Angel Rosé 2022</v>
          </cell>
          <cell r="G2172" t="str">
            <v>75 cl x 6</v>
          </cell>
          <cell r="I2172" t="str">
            <v>France</v>
          </cell>
          <cell r="K2172" t="str">
            <v>Provence</v>
          </cell>
        </row>
        <row r="2173">
          <cell r="B2173">
            <v>7512923</v>
          </cell>
          <cell r="D2173" t="str">
            <v>Chateau d'Esclans Rock Angel Rosé 2023</v>
          </cell>
          <cell r="G2173" t="str">
            <v>75 cl x 6</v>
          </cell>
          <cell r="I2173" t="str">
            <v>France</v>
          </cell>
          <cell r="K2173" t="str">
            <v>Provence</v>
          </cell>
        </row>
        <row r="2174">
          <cell r="B2174">
            <v>7598418</v>
          </cell>
          <cell r="D2174" t="str">
            <v>Chateau d'Esclans Les Clans Rosé 2018</v>
          </cell>
          <cell r="G2174" t="str">
            <v>75 cl x 6</v>
          </cell>
          <cell r="I2174" t="str">
            <v>France</v>
          </cell>
          <cell r="K2174" t="str">
            <v>Provence</v>
          </cell>
        </row>
        <row r="2175">
          <cell r="B2175">
            <v>7598420</v>
          </cell>
          <cell r="D2175" t="str">
            <v>Chateau d'Esclans Les Clans Rosé 2020</v>
          </cell>
          <cell r="G2175" t="str">
            <v>75 cl x 6</v>
          </cell>
          <cell r="I2175" t="str">
            <v>France</v>
          </cell>
          <cell r="K2175" t="str">
            <v>Provence</v>
          </cell>
        </row>
        <row r="2176">
          <cell r="B2176">
            <v>7598421</v>
          </cell>
          <cell r="D2176" t="str">
            <v>Chateau d'Esclans Les Clans Rosé 2021</v>
          </cell>
          <cell r="G2176" t="str">
            <v>75 cl x 6</v>
          </cell>
          <cell r="I2176" t="str">
            <v>France</v>
          </cell>
          <cell r="K2176" t="str">
            <v>Provence</v>
          </cell>
        </row>
        <row r="2177">
          <cell r="B2177">
            <v>4301621</v>
          </cell>
          <cell r="D2177" t="str">
            <v>Chateau d'Esclans Whispering Angel Rosé 2021</v>
          </cell>
          <cell r="G2177" t="str">
            <v>37.5 cl x 12</v>
          </cell>
          <cell r="I2177" t="str">
            <v>France</v>
          </cell>
          <cell r="K2177" t="str">
            <v>Provence</v>
          </cell>
        </row>
        <row r="2178">
          <cell r="B2178">
            <v>4301622</v>
          </cell>
          <cell r="D2178" t="str">
            <v>Chateau d'Esclans Whispering Angel Rosé 2022</v>
          </cell>
          <cell r="G2178" t="str">
            <v>37.5 cl x 12</v>
          </cell>
          <cell r="I2178" t="str">
            <v>France</v>
          </cell>
          <cell r="K2178" t="str">
            <v>Provence</v>
          </cell>
        </row>
        <row r="2179">
          <cell r="B2179">
            <v>4301623</v>
          </cell>
          <cell r="D2179" t="str">
            <v>Chateau d'Esclans Whispering Angel Rosé 2023</v>
          </cell>
          <cell r="G2179" t="str">
            <v>37.5 cl x 12</v>
          </cell>
          <cell r="I2179" t="str">
            <v>France</v>
          </cell>
          <cell r="K2179" t="str">
            <v>Provence</v>
          </cell>
        </row>
        <row r="2180">
          <cell r="B2180">
            <v>4182221</v>
          </cell>
          <cell r="D2180" t="str">
            <v>Chateau d'Esclans Whispering Angel Rose 2021</v>
          </cell>
          <cell r="G2180" t="str">
            <v>1.5 lt x 3</v>
          </cell>
          <cell r="I2180" t="str">
            <v>France</v>
          </cell>
          <cell r="K2180" t="str">
            <v>Provence</v>
          </cell>
        </row>
        <row r="2181">
          <cell r="B2181">
            <v>4182222</v>
          </cell>
          <cell r="D2181" t="str">
            <v>Whispering Angel Rose 2022</v>
          </cell>
          <cell r="G2181" t="str">
            <v>1.5 lt x 3</v>
          </cell>
          <cell r="I2181" t="str">
            <v>France</v>
          </cell>
          <cell r="K2181" t="str">
            <v>50i</v>
          </cell>
        </row>
        <row r="2182">
          <cell r="B2182">
            <v>4182223</v>
          </cell>
          <cell r="D2182" t="str">
            <v>Whispering Angel Rose 2023</v>
          </cell>
          <cell r="G2182" t="str">
            <v>1.5 lt x 3</v>
          </cell>
          <cell r="I2182" t="str">
            <v>France</v>
          </cell>
          <cell r="K2182" t="str">
            <v>Provence</v>
          </cell>
        </row>
        <row r="2183">
          <cell r="B2183">
            <v>7497719</v>
          </cell>
          <cell r="D2183" t="str">
            <v>Chateau d'Esclans Garrus Rosé 2019</v>
          </cell>
          <cell r="G2183" t="str">
            <v>1.5 lt x 3</v>
          </cell>
          <cell r="I2183" t="str">
            <v>France</v>
          </cell>
          <cell r="K2183" t="str">
            <v>Provence</v>
          </cell>
        </row>
        <row r="2184">
          <cell r="B2184">
            <v>7521120</v>
          </cell>
          <cell r="D2184" t="str">
            <v>Chateau d'Esclans Rock Angel Rosé 2020 1.5ltr</v>
          </cell>
          <cell r="G2184" t="str">
            <v>1.5 lt x 3</v>
          </cell>
          <cell r="I2184" t="str">
            <v>France</v>
          </cell>
          <cell r="K2184" t="str">
            <v>Provence</v>
          </cell>
        </row>
        <row r="2185">
          <cell r="B2185">
            <v>7521123</v>
          </cell>
          <cell r="D2185" t="str">
            <v>Chateau d'Esclans Rock Angel Rosé 2023</v>
          </cell>
          <cell r="G2185" t="str">
            <v>1.5 lt x 3</v>
          </cell>
          <cell r="I2185" t="str">
            <v>France</v>
          </cell>
          <cell r="K2185" t="str">
            <v>Provence</v>
          </cell>
        </row>
        <row r="2186">
          <cell r="B2186">
            <v>4182120</v>
          </cell>
          <cell r="D2186" t="str">
            <v>Chateau d'Esclans Whispering Angel Rosé 2020</v>
          </cell>
          <cell r="G2186" t="str">
            <v>3 lt x 1</v>
          </cell>
          <cell r="I2186" t="str">
            <v>France</v>
          </cell>
          <cell r="K2186" t="str">
            <v>Provence</v>
          </cell>
        </row>
        <row r="2187">
          <cell r="B2187">
            <v>4182121</v>
          </cell>
          <cell r="D2187" t="str">
            <v>Chateau d'Esclans Whispering Angel Rosé 2021</v>
          </cell>
          <cell r="G2187" t="str">
            <v>3 lt x 1</v>
          </cell>
          <cell r="I2187" t="str">
            <v>France</v>
          </cell>
          <cell r="K2187" t="str">
            <v>Provence</v>
          </cell>
        </row>
        <row r="2188">
          <cell r="B2188">
            <v>4182122</v>
          </cell>
          <cell r="D2188" t="str">
            <v>Chateau d'Esclans Whispering Angel Rosé 2022</v>
          </cell>
          <cell r="G2188" t="str">
            <v>3 lt x 1</v>
          </cell>
          <cell r="I2188" t="str">
            <v>France</v>
          </cell>
          <cell r="K2188" t="str">
            <v>Provence</v>
          </cell>
        </row>
        <row r="2189">
          <cell r="B2189">
            <v>4182123</v>
          </cell>
          <cell r="D2189" t="str">
            <v>Chateau d'Esclans Whispering Angel Rosé 2023</v>
          </cell>
          <cell r="G2189" t="str">
            <v>3 lt x 1</v>
          </cell>
          <cell r="I2189" t="str">
            <v>France</v>
          </cell>
          <cell r="K2189" t="str">
            <v>Provence</v>
          </cell>
        </row>
        <row r="2190">
          <cell r="B2190">
            <v>7497619</v>
          </cell>
          <cell r="D2190" t="str">
            <v>Chateau d'Esclans Garrus Rosé 2019</v>
          </cell>
          <cell r="G2190" t="str">
            <v>3 lt x 1</v>
          </cell>
          <cell r="I2190" t="str">
            <v>France</v>
          </cell>
          <cell r="K2190" t="str">
            <v>Provence</v>
          </cell>
        </row>
        <row r="2191">
          <cell r="B2191">
            <v>7521220</v>
          </cell>
          <cell r="D2191" t="str">
            <v>Chateau d'Esclans Rock Angel Rosé 2020 3ltr</v>
          </cell>
          <cell r="G2191" t="str">
            <v>3 lt x 1</v>
          </cell>
          <cell r="I2191" t="str">
            <v>France</v>
          </cell>
          <cell r="K2191" t="str">
            <v>Provence</v>
          </cell>
        </row>
        <row r="2192">
          <cell r="B2192">
            <v>7521221</v>
          </cell>
          <cell r="D2192" t="str">
            <v>Chateau d'Esclans Rock Angel Rosé 2021</v>
          </cell>
          <cell r="G2192" t="str">
            <v>3 lt x 1</v>
          </cell>
          <cell r="I2192" t="str">
            <v>France</v>
          </cell>
          <cell r="K2192" t="str">
            <v>Provence</v>
          </cell>
        </row>
        <row r="2193">
          <cell r="B2193">
            <v>4235021</v>
          </cell>
          <cell r="D2193" t="str">
            <v>Chateau d'Esclans Whispering Angel Rose 2021</v>
          </cell>
          <cell r="G2193" t="str">
            <v>9 lt x 1</v>
          </cell>
          <cell r="I2193" t="str">
            <v>France</v>
          </cell>
          <cell r="K2193" t="str">
            <v>Provence</v>
          </cell>
        </row>
        <row r="2194">
          <cell r="B2194">
            <v>4235023</v>
          </cell>
          <cell r="D2194" t="str">
            <v>Chateau d'Esclans Whispering Angel Rose 2023</v>
          </cell>
          <cell r="G2194" t="str">
            <v>9 lt x 1</v>
          </cell>
          <cell r="I2194" t="str">
            <v>France</v>
          </cell>
          <cell r="K2194" t="str">
            <v>Provence</v>
          </cell>
        </row>
        <row r="2195">
          <cell r="B2195">
            <v>4182320</v>
          </cell>
          <cell r="D2195" t="str">
            <v>Chateau d'Esclans Whispering Angel Rose 2020</v>
          </cell>
          <cell r="G2195" t="str">
            <v>6 lt x 1</v>
          </cell>
          <cell r="I2195" t="str">
            <v>France</v>
          </cell>
          <cell r="K2195" t="str">
            <v>Provence</v>
          </cell>
        </row>
        <row r="2196">
          <cell r="B2196">
            <v>4182323</v>
          </cell>
          <cell r="D2196" t="str">
            <v>Chateau d'Esclans Whispering Angel Rose 2023</v>
          </cell>
          <cell r="G2196" t="str">
            <v>6 lt x 1</v>
          </cell>
          <cell r="I2196" t="str">
            <v>France</v>
          </cell>
          <cell r="K2196" t="str">
            <v>Provence</v>
          </cell>
        </row>
        <row r="2197">
          <cell r="B2197">
            <v>29737</v>
          </cell>
          <cell r="D2197" t="str">
            <v>Chateau Musar, Hochar Père et Fils Red, Bekaa Valley</v>
          </cell>
          <cell r="G2197" t="str">
            <v>75 cl x 6</v>
          </cell>
          <cell r="I2197" t="str">
            <v>Lebanon</v>
          </cell>
          <cell r="K2197" t="str">
            <v>Lebanon</v>
          </cell>
        </row>
        <row r="2198">
          <cell r="B2198">
            <v>31263</v>
          </cell>
          <cell r="D2198" t="str">
            <v>Chateau Musar, Jeune Rouge, Bekaa Valley</v>
          </cell>
          <cell r="G2198" t="str">
            <v>75 cl x 6</v>
          </cell>
          <cell r="I2198" t="str">
            <v>Lebanon</v>
          </cell>
          <cell r="K2198" t="str">
            <v>Lebanon</v>
          </cell>
        </row>
        <row r="2199">
          <cell r="B2199">
            <v>34581</v>
          </cell>
          <cell r="D2199" t="str">
            <v>Chateau Musar Red 2017, Bekaa Valley</v>
          </cell>
          <cell r="G2199" t="str">
            <v>75 cl x 6</v>
          </cell>
          <cell r="I2199" t="str">
            <v>Lebanon</v>
          </cell>
          <cell r="K2199" t="str">
            <v>Bekaa Valley</v>
          </cell>
        </row>
        <row r="2200">
          <cell r="B2200">
            <v>46430</v>
          </cell>
          <cell r="D2200" t="str">
            <v>Chateau Musar Red 2018, Bekaa Valley</v>
          </cell>
          <cell r="G2200" t="str">
            <v>75 cl x 6</v>
          </cell>
          <cell r="I2200" t="str">
            <v>Lebanon</v>
          </cell>
          <cell r="K2200" t="str">
            <v>Bekaa Valley</v>
          </cell>
        </row>
        <row r="2201">
          <cell r="B2201">
            <v>40448</v>
          </cell>
          <cell r="D2201" t="str">
            <v>XR Ile Four Momo Peach</v>
          </cell>
          <cell r="G2201" t="str">
            <v>50 cl x 6</v>
          </cell>
          <cell r="I2201" t="str">
            <v>Japan</v>
          </cell>
          <cell r="K2201" t="str">
            <v>Japan</v>
          </cell>
        </row>
        <row r="2202">
          <cell r="B2202">
            <v>40791</v>
          </cell>
          <cell r="D2202" t="str">
            <v>XR Akashi-Tai Junmai Daiginjo Genshu</v>
          </cell>
          <cell r="G2202" t="str">
            <v>30 cl x 6</v>
          </cell>
          <cell r="I2202" t="str">
            <v>Japan</v>
          </cell>
          <cell r="K2202" t="str">
            <v>Japan</v>
          </cell>
        </row>
        <row r="2203">
          <cell r="B2203">
            <v>40793</v>
          </cell>
          <cell r="D2203" t="str">
            <v>XR Akashi-Tai Daiginjo Genshu</v>
          </cell>
          <cell r="G2203" t="str">
            <v>30 cl x 6</v>
          </cell>
          <cell r="I2203" t="str">
            <v>Japan</v>
          </cell>
          <cell r="K2203" t="str">
            <v>Japan</v>
          </cell>
        </row>
        <row r="2204">
          <cell r="B2204">
            <v>44734</v>
          </cell>
          <cell r="D2204" t="str">
            <v>XR Akashi-Tai Tokubestu</v>
          </cell>
          <cell r="G2204" t="str">
            <v>30 cl x 6</v>
          </cell>
          <cell r="I2204" t="str">
            <v>Japan</v>
          </cell>
        </row>
        <row r="2205">
          <cell r="B2205">
            <v>40792</v>
          </cell>
          <cell r="D2205" t="str">
            <v>XR Akashi-Tai Junmai Daiginjo Genshu</v>
          </cell>
          <cell r="G2205" t="str">
            <v>72 cl x 6</v>
          </cell>
          <cell r="I2205" t="str">
            <v>Japan</v>
          </cell>
          <cell r="K2205" t="str">
            <v>Japan</v>
          </cell>
        </row>
        <row r="2206">
          <cell r="B2206">
            <v>40914</v>
          </cell>
          <cell r="D2206" t="str">
            <v>XR Akashi-Tai Daiginjo Genshu</v>
          </cell>
          <cell r="G2206" t="str">
            <v>72 cl x 6</v>
          </cell>
          <cell r="I2206" t="str">
            <v>Japan</v>
          </cell>
          <cell r="K2206" t="str">
            <v>Japan</v>
          </cell>
        </row>
        <row r="2207">
          <cell r="B2207">
            <v>76014</v>
          </cell>
          <cell r="D2207" t="str">
            <v>El Cuyo Mendoza Malbec</v>
          </cell>
          <cell r="G2207" t="str">
            <v>75 cl x 12</v>
          </cell>
          <cell r="I2207" t="str">
            <v>Argentina</v>
          </cell>
          <cell r="K2207" t="str">
            <v>Mendoza</v>
          </cell>
        </row>
        <row r="2208">
          <cell r="B2208">
            <v>41945</v>
          </cell>
          <cell r="D2208" t="str">
            <v>El Cuyo Malbec</v>
          </cell>
          <cell r="G2208" t="str">
            <v>75 cl x 6</v>
          </cell>
          <cell r="I2208" t="str">
            <v>Argentina</v>
          </cell>
          <cell r="K2208" t="str">
            <v>Mendoza</v>
          </cell>
        </row>
        <row r="2209">
          <cell r="B2209">
            <v>68728</v>
          </cell>
          <cell r="D2209" t="str">
            <v>El Muro Rosado</v>
          </cell>
          <cell r="G2209" t="str">
            <v>75 cl x 12</v>
          </cell>
          <cell r="I2209" t="str">
            <v>Spain</v>
          </cell>
          <cell r="K2209" t="str">
            <v>Aragon</v>
          </cell>
        </row>
        <row r="2210">
          <cell r="B2210">
            <v>70919</v>
          </cell>
          <cell r="D2210" t="str">
            <v>El Muro Blanco</v>
          </cell>
          <cell r="G2210" t="str">
            <v>75 cl x 12</v>
          </cell>
          <cell r="I2210" t="str">
            <v>Spain</v>
          </cell>
          <cell r="K2210" t="str">
            <v>Aragon</v>
          </cell>
        </row>
        <row r="2211">
          <cell r="B2211">
            <v>70920</v>
          </cell>
          <cell r="D2211" t="str">
            <v>El Muro Tinto</v>
          </cell>
          <cell r="G2211" t="str">
            <v>75 cl x 12</v>
          </cell>
          <cell r="I2211" t="str">
            <v>Spain</v>
          </cell>
          <cell r="K2211" t="str">
            <v>Aragon</v>
          </cell>
        </row>
        <row r="2212">
          <cell r="B2212">
            <v>71258</v>
          </cell>
          <cell r="D2212" t="str">
            <v>Hubert et Fils Cotes du Rhone Rouge</v>
          </cell>
          <cell r="G2212" t="str">
            <v>75 cl x 6</v>
          </cell>
          <cell r="I2212" t="str">
            <v>France</v>
          </cell>
          <cell r="K2212" t="str">
            <v>Rhône Valley</v>
          </cell>
        </row>
        <row r="2213">
          <cell r="B2213">
            <v>75931</v>
          </cell>
          <cell r="D2213" t="str">
            <v xml:space="preserve">Jean Biecher Organic Moshi Moshi 
</v>
          </cell>
          <cell r="G2213" t="str">
            <v>75 cl x 12</v>
          </cell>
          <cell r="I2213" t="str">
            <v>France</v>
          </cell>
          <cell r="K2213" t="str">
            <v>Alsace</v>
          </cell>
        </row>
        <row r="2214">
          <cell r="B2214">
            <v>42416</v>
          </cell>
          <cell r="D2214" t="str">
            <v>Jean Biecher Riesling 2021</v>
          </cell>
          <cell r="G2214" t="str">
            <v>75 cl x 6</v>
          </cell>
          <cell r="I2214" t="str">
            <v>France</v>
          </cell>
          <cell r="K2214" t="str">
            <v>Alsace</v>
          </cell>
        </row>
        <row r="2215">
          <cell r="B2215">
            <v>74352</v>
          </cell>
          <cell r="D2215" t="str">
            <v>Jean Biecher Riesling 2019</v>
          </cell>
          <cell r="G2215" t="str">
            <v>75 cl x 6</v>
          </cell>
          <cell r="I2215" t="str">
            <v>France</v>
          </cell>
          <cell r="K2215" t="str">
            <v>Alsace</v>
          </cell>
        </row>
        <row r="2216">
          <cell r="B2216">
            <v>74449</v>
          </cell>
          <cell r="D2216" t="str">
            <v>Jean Biecher Pinot Gris 2019</v>
          </cell>
          <cell r="G2216" t="str">
            <v>75 cl x 6</v>
          </cell>
          <cell r="I2216" t="str">
            <v>France</v>
          </cell>
          <cell r="K2216" t="str">
            <v>Alsace</v>
          </cell>
        </row>
        <row r="2217">
          <cell r="B2217">
            <v>74450</v>
          </cell>
          <cell r="D2217" t="str">
            <v>Jean Biecher Pinot Blanc 2019</v>
          </cell>
          <cell r="G2217" t="str">
            <v>75 cl x 6</v>
          </cell>
          <cell r="I2217" t="str">
            <v>France</v>
          </cell>
          <cell r="K2217" t="str">
            <v>Alsace</v>
          </cell>
        </row>
        <row r="2218">
          <cell r="B2218">
            <v>74931</v>
          </cell>
          <cell r="D2218" t="str">
            <v>Jean Biecher Gewurztraminer</v>
          </cell>
          <cell r="G2218" t="str">
            <v>75 cl x 6</v>
          </cell>
          <cell r="I2218" t="str">
            <v>France</v>
          </cell>
          <cell r="K2218" t="str">
            <v>Alsace</v>
          </cell>
        </row>
        <row r="2219">
          <cell r="B2219">
            <v>75157</v>
          </cell>
          <cell r="D2219" t="str">
            <v>Jean Biecher Pinot Blanc</v>
          </cell>
          <cell r="G2219" t="str">
            <v>75 cl x 6</v>
          </cell>
          <cell r="I2219" t="str">
            <v>France</v>
          </cell>
          <cell r="K2219" t="str">
            <v>Alsace</v>
          </cell>
        </row>
        <row r="2220">
          <cell r="B2220">
            <v>75226</v>
          </cell>
          <cell r="D2220" t="str">
            <v>Jean Biecher Pinot Gris</v>
          </cell>
          <cell r="G2220" t="str">
            <v>75 cl x 6</v>
          </cell>
          <cell r="I2220" t="str">
            <v>France</v>
          </cell>
          <cell r="K2220" t="str">
            <v>Alsace</v>
          </cell>
        </row>
        <row r="2221">
          <cell r="B2221">
            <v>41460</v>
          </cell>
          <cell r="D2221" t="str">
            <v>Domaine Lafage Cote Est IGP Cotes Catalanes Blanc</v>
          </cell>
          <cell r="G2221" t="str">
            <v>75 cl x 6</v>
          </cell>
          <cell r="I2221" t="str">
            <v>France</v>
          </cell>
          <cell r="K2221" t="str">
            <v>Languedoc-Roussillon</v>
          </cell>
        </row>
        <row r="2222">
          <cell r="B2222">
            <v>41710</v>
          </cell>
          <cell r="D2222" t="str">
            <v>Domaine Lafage Cadireta Chardonnay</v>
          </cell>
          <cell r="G2222" t="str">
            <v>75 cl x 6</v>
          </cell>
          <cell r="I2222" t="str">
            <v>France</v>
          </cell>
          <cell r="K2222" t="str">
            <v>Languedoc-Roussillon</v>
          </cell>
        </row>
        <row r="2223">
          <cell r="B2223">
            <v>41787</v>
          </cell>
          <cell r="D2223" t="str">
            <v>Domaine Lafage Cote Sud VDP Cotes Catalanes Rouge</v>
          </cell>
          <cell r="G2223" t="str">
            <v>75 cl x 6</v>
          </cell>
          <cell r="I2223" t="str">
            <v>France</v>
          </cell>
          <cell r="K2223" t="str">
            <v>Languedoc-Roussillon</v>
          </cell>
        </row>
        <row r="2224">
          <cell r="B2224">
            <v>43829</v>
          </cell>
          <cell r="D2224" t="str">
            <v>Lafage Narassa Grenache-Syrah, Roussillon</v>
          </cell>
          <cell r="G2224" t="str">
            <v>75 cl x 6</v>
          </cell>
          <cell r="I2224" t="str">
            <v>France</v>
          </cell>
          <cell r="K2224" t="str">
            <v>Languedoc-Roussillon</v>
          </cell>
        </row>
        <row r="2225">
          <cell r="B2225">
            <v>44876</v>
          </cell>
          <cell r="D2225" t="str">
            <v>Lafage Gallica Rose, Roussillon</v>
          </cell>
          <cell r="G2225" t="str">
            <v>75 cl x 6</v>
          </cell>
          <cell r="I2225" t="str">
            <v>France</v>
          </cell>
          <cell r="K2225" t="str">
            <v>France</v>
          </cell>
        </row>
        <row r="2226">
          <cell r="B2226">
            <v>44967</v>
          </cell>
          <cell r="D2226" t="str">
            <v>NEREDA ORGANIC WHITE IGP COTES CATALANES 2022</v>
          </cell>
          <cell r="G2226" t="str">
            <v>75 cl x 6</v>
          </cell>
          <cell r="I2226" t="str">
            <v>France</v>
          </cell>
          <cell r="K2226" t="str">
            <v>France</v>
          </cell>
        </row>
        <row r="2227">
          <cell r="B2227">
            <v>44970</v>
          </cell>
          <cell r="D2227" t="str">
            <v>Cotes du Roussillon Blanc Centenaire Domaine Lafage 2022</v>
          </cell>
          <cell r="G2227" t="str">
            <v>75 cl x 6</v>
          </cell>
          <cell r="I2227" t="str">
            <v>France</v>
          </cell>
          <cell r="K2227" t="str">
            <v>Languedoc-Roussillon</v>
          </cell>
        </row>
        <row r="2228">
          <cell r="B2228">
            <v>45698</v>
          </cell>
          <cell r="D2228" t="str">
            <v>Cote Rose VDP Cotes Catalanes Domaine Lafage</v>
          </cell>
          <cell r="G2228" t="str">
            <v>75 cl x 6</v>
          </cell>
          <cell r="I2228" t="str">
            <v>France</v>
          </cell>
          <cell r="K2228" t="str">
            <v>Languedoc-Roussillon</v>
          </cell>
        </row>
        <row r="2229">
          <cell r="B2229">
            <v>46709</v>
          </cell>
          <cell r="D2229" t="str">
            <v xml:space="preserve">Domaine Lafage Lafabuleuse Frisant Blanc Vin de France 9%
</v>
          </cell>
          <cell r="G2229" t="str">
            <v>75 cl x 6</v>
          </cell>
          <cell r="I2229" t="str">
            <v>France</v>
          </cell>
          <cell r="K2229" t="str">
            <v>France</v>
          </cell>
        </row>
        <row r="2230">
          <cell r="B2230">
            <v>47360</v>
          </cell>
          <cell r="D2230" t="str">
            <v>Cote Rose VDP Cotes Catalanes Domaine Lafage</v>
          </cell>
          <cell r="G2230" t="str">
            <v>75 cl x 6</v>
          </cell>
          <cell r="I2230" t="str">
            <v>France</v>
          </cell>
          <cell r="K2230" t="str">
            <v>Languedoc-Roussillon</v>
          </cell>
        </row>
        <row r="2231">
          <cell r="B2231">
            <v>70782</v>
          </cell>
          <cell r="D2231" t="str">
            <v>Miraflors Blanc Lafabuleuse Frisant</v>
          </cell>
          <cell r="G2231" t="str">
            <v>75 cl x 6</v>
          </cell>
          <cell r="I2231" t="str">
            <v>France</v>
          </cell>
          <cell r="K2231" t="str">
            <v>Languedoc-Roussillon</v>
          </cell>
        </row>
        <row r="2232">
          <cell r="B2232">
            <v>73947</v>
          </cell>
          <cell r="D2232" t="str">
            <v>Domaine Lafage Cote Sud VDP Cotes Catalanes Rouge 2018</v>
          </cell>
          <cell r="G2232" t="str">
            <v>75 cl x 6</v>
          </cell>
          <cell r="I2232" t="str">
            <v>France</v>
          </cell>
          <cell r="K2232" t="str">
            <v>Languedoc-Roussillon</v>
          </cell>
        </row>
        <row r="2233">
          <cell r="B2233">
            <v>73948</v>
          </cell>
          <cell r="D2233" t="str">
            <v>Domaine Lafage Cadireta Chardonnay 2019</v>
          </cell>
          <cell r="G2233" t="str">
            <v>75 cl x 6</v>
          </cell>
          <cell r="I2233" t="str">
            <v>France</v>
          </cell>
          <cell r="K2233" t="str">
            <v>Languedoc-Roussillon</v>
          </cell>
        </row>
        <row r="2234">
          <cell r="B2234">
            <v>74718</v>
          </cell>
          <cell r="D2234" t="str">
            <v>Lafage Muscat de Rivesaltes</v>
          </cell>
          <cell r="G2234" t="str">
            <v>75 cl x 6</v>
          </cell>
          <cell r="I2234" t="str">
            <v>France</v>
          </cell>
          <cell r="K2234" t="str">
            <v>Languedoc-Roussillon</v>
          </cell>
        </row>
        <row r="2235">
          <cell r="B2235">
            <v>74895</v>
          </cell>
          <cell r="D2235" t="str">
            <v>Lafage Sparkling Triple Rose NV</v>
          </cell>
          <cell r="G2235" t="str">
            <v>75 cl x 6</v>
          </cell>
          <cell r="I2235" t="str">
            <v>France</v>
          </cell>
          <cell r="K2235" t="str">
            <v>France</v>
          </cell>
        </row>
        <row r="2236">
          <cell r="B2236">
            <v>75008</v>
          </cell>
          <cell r="D2236" t="str">
            <v>Cotes du Roussillon Rouge Authentique Domaine Lafage</v>
          </cell>
          <cell r="G2236" t="str">
            <v>75 cl x 6</v>
          </cell>
          <cell r="I2236" t="str">
            <v>France</v>
          </cell>
          <cell r="K2236" t="str">
            <v>Languedoc-Roussillon</v>
          </cell>
        </row>
        <row r="2237">
          <cell r="B2237">
            <v>75009</v>
          </cell>
          <cell r="D2237" t="str">
            <v>Cotes du Roussillon Blanc Centenaire Domaine Lafage</v>
          </cell>
          <cell r="G2237" t="str">
            <v>75 cl x 6</v>
          </cell>
          <cell r="I2237" t="str">
            <v>France</v>
          </cell>
          <cell r="K2237" t="str">
            <v>Languedoc-Roussillon</v>
          </cell>
        </row>
        <row r="2238">
          <cell r="B2238">
            <v>4267721</v>
          </cell>
          <cell r="D2238" t="str">
            <v>Miraflors Cotes du Roussillon Rose Domaine Lafage 2021</v>
          </cell>
          <cell r="G2238" t="str">
            <v>75 cl x 6</v>
          </cell>
          <cell r="I2238" t="str">
            <v>France</v>
          </cell>
          <cell r="K2238" t="str">
            <v>Languedoc-Roussillon</v>
          </cell>
        </row>
        <row r="2239">
          <cell r="B2239">
            <v>4267722</v>
          </cell>
          <cell r="D2239" t="str">
            <v>Miraflors Cotes du Roussillon Rose Domaine Lafage 2022</v>
          </cell>
          <cell r="G2239" t="str">
            <v>75 cl x 6</v>
          </cell>
          <cell r="I2239" t="str">
            <v>France</v>
          </cell>
          <cell r="K2239" t="str">
            <v>Languedoc-Roussillon</v>
          </cell>
        </row>
        <row r="2240">
          <cell r="B2240">
            <v>6989801</v>
          </cell>
          <cell r="D2240" t="str">
            <v>Cote Rose VDP Cotes Catalanes Domaine Lafage</v>
          </cell>
          <cell r="G2240" t="str">
            <v>75 cl x 6</v>
          </cell>
          <cell r="I2240" t="str">
            <v>France</v>
          </cell>
          <cell r="K2240" t="str">
            <v>Languedoc-Roussillon</v>
          </cell>
        </row>
        <row r="2241">
          <cell r="B2241">
            <v>7489420</v>
          </cell>
          <cell r="D2241" t="str">
            <v>Lafage Gallica Rose Cotes de Roussillon 2020</v>
          </cell>
          <cell r="G2241" t="str">
            <v>75 cl x 6</v>
          </cell>
          <cell r="I2241" t="str">
            <v>France</v>
          </cell>
          <cell r="K2241" t="str">
            <v>France</v>
          </cell>
        </row>
        <row r="2242">
          <cell r="B2242">
            <v>7489422</v>
          </cell>
          <cell r="D2242" t="str">
            <v>Lafage Gallica Rose Cotes de Roussillon 2022</v>
          </cell>
          <cell r="G2242" t="str">
            <v>75 cl x 6</v>
          </cell>
          <cell r="I2242" t="str">
            <v>France</v>
          </cell>
          <cell r="K2242" t="str">
            <v>France</v>
          </cell>
        </row>
        <row r="2243">
          <cell r="B2243">
            <v>41367</v>
          </cell>
          <cell r="D2243" t="str">
            <v>Lafage Maury Grenat</v>
          </cell>
          <cell r="G2243" t="str">
            <v>50 cl x 6</v>
          </cell>
          <cell r="I2243" t="str">
            <v>France</v>
          </cell>
          <cell r="K2243" t="str">
            <v>Languedoc-Roussillon</v>
          </cell>
        </row>
        <row r="2244">
          <cell r="B2244">
            <v>42864</v>
          </cell>
          <cell r="D2244" t="str">
            <v>Lafage Muscat de Rivesaltes 2021</v>
          </cell>
          <cell r="G2244" t="str">
            <v>50 cl x 6</v>
          </cell>
          <cell r="I2244" t="str">
            <v>France</v>
          </cell>
          <cell r="K2244" t="str">
            <v>Languedoc-Roussillon</v>
          </cell>
        </row>
        <row r="2245">
          <cell r="B2245">
            <v>73195</v>
          </cell>
          <cell r="D2245" t="str">
            <v>Lafage Muscat de Rivesaltes 2018</v>
          </cell>
          <cell r="G2245" t="str">
            <v>50 cl x 6</v>
          </cell>
          <cell r="I2245" t="str">
            <v>France</v>
          </cell>
          <cell r="K2245" t="str">
            <v>Languedoc-Roussillon</v>
          </cell>
        </row>
        <row r="2246">
          <cell r="B2246">
            <v>76074</v>
          </cell>
          <cell r="D2246" t="str">
            <v>Lafage Muscat de Rivesaltes</v>
          </cell>
          <cell r="G2246" t="str">
            <v>50 cl x 6</v>
          </cell>
          <cell r="I2246" t="str">
            <v>France</v>
          </cell>
          <cell r="K2246" t="str">
            <v>Languedoc-Roussillon</v>
          </cell>
        </row>
        <row r="2247">
          <cell r="B2247">
            <v>45797</v>
          </cell>
          <cell r="D2247" t="str">
            <v>Miraflors Cotes du Roussillon Rose Domaine Lafage 2023</v>
          </cell>
          <cell r="G2247" t="str">
            <v>3 lt x 1</v>
          </cell>
          <cell r="I2247" t="str">
            <v>France</v>
          </cell>
          <cell r="K2247" t="str">
            <v>Languedoc-Roussillon</v>
          </cell>
        </row>
        <row r="2248">
          <cell r="B2248">
            <v>7501017</v>
          </cell>
          <cell r="D2248" t="str">
            <v>Miraflors Cotes du Roussillon Rose Domaine Lafage 2017</v>
          </cell>
          <cell r="G2248" t="str">
            <v>150cl x 6</v>
          </cell>
          <cell r="I2248" t="str">
            <v>France</v>
          </cell>
          <cell r="K2248" t="str">
            <v>Languedoc-Roussillon</v>
          </cell>
        </row>
        <row r="2249">
          <cell r="B2249">
            <v>7501020</v>
          </cell>
          <cell r="D2249" t="str">
            <v>Miraflors Cotes du Roussillon Rose Domaine Lafage 2020</v>
          </cell>
          <cell r="G2249" t="str">
            <v>150cl x 6</v>
          </cell>
          <cell r="I2249" t="str">
            <v>France</v>
          </cell>
          <cell r="K2249" t="str">
            <v>Languedoc-Roussillon</v>
          </cell>
        </row>
        <row r="2250">
          <cell r="B2250">
            <v>7501023</v>
          </cell>
          <cell r="D2250" t="str">
            <v>Miraflors Cotes du Roussillon Rose Domaine Lafage 2023</v>
          </cell>
          <cell r="G2250" t="str">
            <v>150cl x 6</v>
          </cell>
          <cell r="I2250" t="str">
            <v>France</v>
          </cell>
          <cell r="K2250" t="str">
            <v>Languedoc-Roussillon</v>
          </cell>
        </row>
        <row r="2251">
          <cell r="B2251">
            <v>11391</v>
          </cell>
          <cell r="D2251" t="str">
            <v>Muscat de Beaumes-de-Venise, Cave des Vignerons</v>
          </cell>
          <cell r="G2251" t="str">
            <v>37.5 cl x 12</v>
          </cell>
          <cell r="I2251" t="str">
            <v>France</v>
          </cell>
          <cell r="K2251" t="str">
            <v>Rhône Valley</v>
          </cell>
        </row>
        <row r="2252">
          <cell r="B2252">
            <v>27779</v>
          </cell>
          <cell r="D2252" t="str">
            <v>Frizzenti Keg, Veneto (TRG Only)</v>
          </cell>
          <cell r="G2252" t="str">
            <v>20 lt x 1</v>
          </cell>
          <cell r="I2252" t="str">
            <v>Italy</v>
          </cell>
          <cell r="K2252" t="str">
            <v>Veneto</v>
          </cell>
        </row>
        <row r="2253">
          <cell r="B2253">
            <v>29366</v>
          </cell>
          <cell r="D2253" t="str">
            <v>Frizzenti Cabernet Merlot Keg, Italia (TRG Only)</v>
          </cell>
          <cell r="G2253" t="str">
            <v>20 lt x 1</v>
          </cell>
          <cell r="I2253" t="str">
            <v>Italy</v>
          </cell>
          <cell r="K2253" t="str">
            <v>Italy</v>
          </cell>
        </row>
        <row r="2254">
          <cell r="B2254">
            <v>29398</v>
          </cell>
          <cell r="D2254" t="str">
            <v>Frizzenti Rosato Keg, Veneto</v>
          </cell>
          <cell r="G2254" t="str">
            <v>20 lt x 1</v>
          </cell>
          <cell r="I2254" t="str">
            <v>Italy</v>
          </cell>
          <cell r="K2254" t="str">
            <v>Veneto</v>
          </cell>
        </row>
        <row r="2255">
          <cell r="B2255">
            <v>33484</v>
          </cell>
          <cell r="D2255" t="str">
            <v>Frizzenti Pinot Grigio Keg, Italia</v>
          </cell>
          <cell r="G2255" t="str">
            <v>20 lt x 1</v>
          </cell>
          <cell r="I2255" t="str">
            <v>Italy</v>
          </cell>
          <cell r="K2255" t="str">
            <v>Italy</v>
          </cell>
        </row>
        <row r="2256">
          <cell r="B2256">
            <v>33722</v>
          </cell>
          <cell r="D2256" t="str">
            <v>Frizzenti Sauvignon Blanc Keg, France</v>
          </cell>
          <cell r="G2256" t="str">
            <v>20 lt x 1</v>
          </cell>
          <cell r="I2256" t="str">
            <v>France</v>
          </cell>
          <cell r="K2256" t="str">
            <v>Bordeaux</v>
          </cell>
        </row>
        <row r="2257">
          <cell r="B2257">
            <v>33913</v>
          </cell>
          <cell r="D2257" t="str">
            <v>Frizzenti Vino Blanco Keg, Veneto (TRG Only)</v>
          </cell>
          <cell r="G2257" t="str">
            <v>20 lt x 1</v>
          </cell>
          <cell r="I2257" t="str">
            <v>Italy</v>
          </cell>
          <cell r="K2257" t="str">
            <v>Veneto</v>
          </cell>
        </row>
        <row r="2258">
          <cell r="B2258">
            <v>34794</v>
          </cell>
          <cell r="D2258" t="str">
            <v>Frizzenti Rosé Keg, France</v>
          </cell>
          <cell r="G2258" t="str">
            <v>20 lt x 1</v>
          </cell>
          <cell r="I2258" t="str">
            <v>France</v>
          </cell>
          <cell r="K2258" t="str">
            <v>Bordeaux</v>
          </cell>
        </row>
        <row r="2259">
          <cell r="B2259">
            <v>37617</v>
          </cell>
          <cell r="D2259" t="str">
            <v>Frizzenti Tempranillo Keg, Castilla</v>
          </cell>
          <cell r="G2259" t="str">
            <v>20 lt x 1</v>
          </cell>
          <cell r="I2259" t="str">
            <v>Spain</v>
          </cell>
          <cell r="K2259" t="str">
            <v>Castilla - La Mancha</v>
          </cell>
        </row>
        <row r="2260">
          <cell r="B2260">
            <v>27940</v>
          </cell>
          <cell r="D2260" t="str">
            <v>Esporão Alandra Branco, Alentejo</v>
          </cell>
          <cell r="G2260" t="str">
            <v>75 cl x 6</v>
          </cell>
          <cell r="I2260" t="str">
            <v>Portugal</v>
          </cell>
          <cell r="K2260" t="str">
            <v>Alentejo</v>
          </cell>
        </row>
        <row r="2261">
          <cell r="B2261">
            <v>27941</v>
          </cell>
          <cell r="D2261" t="str">
            <v>Esporão Alandra Rosé, Alentejo</v>
          </cell>
          <cell r="G2261" t="str">
            <v>75 cl x 6</v>
          </cell>
          <cell r="I2261" t="str">
            <v>Portugal</v>
          </cell>
          <cell r="K2261" t="str">
            <v>Alentejo</v>
          </cell>
        </row>
        <row r="2262">
          <cell r="B2262">
            <v>27942</v>
          </cell>
          <cell r="D2262" t="str">
            <v>Esporão Alandra Tinto, Alentejo</v>
          </cell>
          <cell r="G2262" t="str">
            <v>75 cl x 6</v>
          </cell>
          <cell r="I2262" t="str">
            <v>Portugal</v>
          </cell>
          <cell r="K2262" t="str">
            <v>Alentejo</v>
          </cell>
        </row>
        <row r="2263">
          <cell r="B2263">
            <v>27943</v>
          </cell>
          <cell r="D2263" t="str">
            <v>Esporão Reserva Branco, Alentejo</v>
          </cell>
          <cell r="G2263" t="str">
            <v>75 cl x 6</v>
          </cell>
          <cell r="I2263" t="str">
            <v>Portugal</v>
          </cell>
          <cell r="K2263" t="str">
            <v>Alentejo</v>
          </cell>
        </row>
        <row r="2264">
          <cell r="B2264">
            <v>27944</v>
          </cell>
          <cell r="D2264" t="str">
            <v>Esporão Reserva Tinto, Alentejo</v>
          </cell>
          <cell r="G2264" t="str">
            <v>75 cl x 6</v>
          </cell>
          <cell r="I2264" t="str">
            <v>Portugal</v>
          </cell>
          <cell r="K2264" t="str">
            <v>Alentejo</v>
          </cell>
        </row>
        <row r="2265">
          <cell r="B2265">
            <v>37598</v>
          </cell>
          <cell r="D2265" t="str">
            <v>Esporão Colheita Tinto Organic, Alentejo</v>
          </cell>
          <cell r="G2265" t="str">
            <v>75 cl x 6</v>
          </cell>
          <cell r="I2265" t="str">
            <v>Portugal</v>
          </cell>
          <cell r="K2265" t="str">
            <v>Alentejo</v>
          </cell>
        </row>
        <row r="2266">
          <cell r="B2266">
            <v>28004</v>
          </cell>
          <cell r="D2266" t="str">
            <v>William Hardy Chardonnay, Limestone Coast</v>
          </cell>
          <cell r="G2266" t="str">
            <v>75 cl x 6</v>
          </cell>
          <cell r="I2266" t="str">
            <v>Australia</v>
          </cell>
          <cell r="K2266" t="str">
            <v>South Australia</v>
          </cell>
        </row>
        <row r="2267">
          <cell r="B2267">
            <v>42493</v>
          </cell>
          <cell r="D2267" t="str">
            <v>Chianti Rufina Fattoria di Basciano 2020</v>
          </cell>
          <cell r="G2267" t="str">
            <v>75 cl x 6</v>
          </cell>
          <cell r="I2267" t="str">
            <v>Italy</v>
          </cell>
          <cell r="K2267" t="str">
            <v>Toscana</v>
          </cell>
        </row>
        <row r="2268">
          <cell r="B2268">
            <v>43550</v>
          </cell>
          <cell r="D2268" t="str">
            <v>Chianti Rufina Riserva Fattoria di Basciano 2017</v>
          </cell>
          <cell r="G2268" t="str">
            <v>75 cl x 6</v>
          </cell>
          <cell r="I2268" t="str">
            <v>Italy</v>
          </cell>
          <cell r="K2268" t="str">
            <v>Toscana</v>
          </cell>
        </row>
        <row r="2269">
          <cell r="B2269">
            <v>45059</v>
          </cell>
          <cell r="D2269" t="str">
            <v>Chianti Rufina Fattoria di Basciano 2021</v>
          </cell>
          <cell r="G2269" t="str">
            <v>75 cl x 6</v>
          </cell>
          <cell r="I2269" t="str">
            <v>Italy</v>
          </cell>
          <cell r="K2269" t="str">
            <v>Toscana</v>
          </cell>
        </row>
        <row r="2270">
          <cell r="B2270">
            <v>46863</v>
          </cell>
          <cell r="D2270" t="str">
            <v>Chianti Rufina Fattoria di Basciano 2022</v>
          </cell>
          <cell r="G2270" t="str">
            <v>75 cl x 6</v>
          </cell>
          <cell r="I2270" t="str">
            <v>Italy</v>
          </cell>
          <cell r="K2270" t="str">
            <v>Toscana</v>
          </cell>
        </row>
        <row r="2271">
          <cell r="B2271">
            <v>60171</v>
          </cell>
          <cell r="D2271" t="str">
            <v>Chianti Rufina Riserva Fattoria di Basciano 2012</v>
          </cell>
          <cell r="G2271" t="str">
            <v>75 cl x 6</v>
          </cell>
          <cell r="I2271" t="str">
            <v>Italy</v>
          </cell>
          <cell r="K2271" t="str">
            <v>Toscana</v>
          </cell>
        </row>
        <row r="2272">
          <cell r="B2272">
            <v>70714</v>
          </cell>
          <cell r="D2272" t="str">
            <v>Chianti Rufina Riserva Fattoria di Basciano 2013</v>
          </cell>
          <cell r="G2272" t="str">
            <v>75 cl x 6</v>
          </cell>
          <cell r="I2272" t="str">
            <v>Italy</v>
          </cell>
          <cell r="K2272" t="str">
            <v>Toscana</v>
          </cell>
        </row>
        <row r="2273">
          <cell r="B2273">
            <v>72748</v>
          </cell>
          <cell r="D2273" t="str">
            <v>Chianti Rufina Fattoria di Basciano 2017</v>
          </cell>
          <cell r="G2273" t="str">
            <v>75 cl x 6</v>
          </cell>
          <cell r="I2273" t="str">
            <v>Italy</v>
          </cell>
          <cell r="K2273" t="str">
            <v>Toscana</v>
          </cell>
        </row>
        <row r="2274">
          <cell r="B2274">
            <v>73578</v>
          </cell>
          <cell r="D2274" t="str">
            <v>Chianti Rufina Riserva Fattoria di Basciano 2015</v>
          </cell>
          <cell r="G2274" t="str">
            <v>75 cl x 6</v>
          </cell>
          <cell r="I2274" t="str">
            <v>Italy</v>
          </cell>
          <cell r="K2274" t="str">
            <v>Toscana</v>
          </cell>
        </row>
        <row r="2275">
          <cell r="B2275">
            <v>47053</v>
          </cell>
          <cell r="D2275" t="str">
            <v>Fattoria di Basciano Vinsanto del Chianti Rufina 2014 15.5%</v>
          </cell>
          <cell r="G2275" t="str">
            <v>37.5 cl x 6</v>
          </cell>
          <cell r="I2275" t="str">
            <v>Italy</v>
          </cell>
          <cell r="K2275" t="str">
            <v>Toscana</v>
          </cell>
        </row>
        <row r="2276">
          <cell r="B2276">
            <v>75153</v>
          </cell>
          <cell r="D2276" t="str">
            <v>Fattoria di Basciano Vinsanto del Chianti Rufina</v>
          </cell>
          <cell r="G2276" t="str">
            <v>37.5 cl x 6</v>
          </cell>
          <cell r="I2276" t="str">
            <v>Italy</v>
          </cell>
          <cell r="K2276" t="str">
            <v>Toscana</v>
          </cell>
        </row>
        <row r="2277">
          <cell r="B2277">
            <v>74758</v>
          </cell>
          <cell r="D2277" t="str">
            <v>Veuve Clicquot La Grande Dame Yayoi Kusama 2012 (Tate Only)</v>
          </cell>
          <cell r="G2277" t="str">
            <v>75 cl x 6</v>
          </cell>
          <cell r="I2277" t="str">
            <v>France</v>
          </cell>
          <cell r="K2277" t="str">
            <v>Champagne</v>
          </cell>
        </row>
        <row r="2278">
          <cell r="B2278">
            <v>7464216</v>
          </cell>
          <cell r="D2278" t="str">
            <v>Morgan Double L Vineyard Pinot Noir 2016</v>
          </cell>
          <cell r="G2278" t="str">
            <v>75 cl x 6</v>
          </cell>
          <cell r="I2278" t="str">
            <v>United States</v>
          </cell>
          <cell r="K2278" t="str">
            <v>California</v>
          </cell>
        </row>
        <row r="2279">
          <cell r="B2279">
            <v>7464217</v>
          </cell>
          <cell r="D2279" t="str">
            <v>Morgan Double L Vineyard Pinot Noir 2017</v>
          </cell>
          <cell r="G2279" t="str">
            <v>75 cl x 6</v>
          </cell>
          <cell r="I2279" t="str">
            <v>United States</v>
          </cell>
          <cell r="K2279" t="str">
            <v>California</v>
          </cell>
        </row>
        <row r="2280">
          <cell r="B2280">
            <v>7500518</v>
          </cell>
          <cell r="D2280" t="str">
            <v>Morgan Double L Vineyard Chardonnay 2018</v>
          </cell>
          <cell r="G2280" t="str">
            <v>75 cl x 6</v>
          </cell>
          <cell r="I2280" t="str">
            <v>United States</v>
          </cell>
          <cell r="K2280" t="str">
            <v>California</v>
          </cell>
        </row>
        <row r="2281">
          <cell r="B2281">
            <v>7500519</v>
          </cell>
          <cell r="D2281" t="str">
            <v>Morgan Double L Vineyard Chardonnay 2019</v>
          </cell>
          <cell r="G2281" t="str">
            <v>75 cl x 6</v>
          </cell>
          <cell r="I2281" t="str">
            <v>United States</v>
          </cell>
          <cell r="K2281" t="str">
            <v>California</v>
          </cell>
        </row>
        <row r="2282">
          <cell r="B2282">
            <v>7500520</v>
          </cell>
          <cell r="D2282" t="str">
            <v>Morgan Double L Vineyard Chardonnay 2020</v>
          </cell>
          <cell r="G2282" t="str">
            <v>75 cl x 6</v>
          </cell>
          <cell r="I2282" t="str">
            <v>United States</v>
          </cell>
          <cell r="K2282" t="str">
            <v>California</v>
          </cell>
        </row>
        <row r="2283">
          <cell r="B2283">
            <v>64120</v>
          </cell>
          <cell r="D2283" t="str">
            <v>Kishinamien Umeshu Plum Sake NV</v>
          </cell>
          <cell r="G2283" t="str">
            <v>72 cl x 12</v>
          </cell>
          <cell r="I2283" t="str">
            <v>Japan</v>
          </cell>
          <cell r="K2283" t="str">
            <v>Miyagi</v>
          </cell>
        </row>
        <row r="2284">
          <cell r="B2284">
            <v>74258</v>
          </cell>
          <cell r="D2284" t="str">
            <v>Masseria Borgo dei Trulli Negroamaro IGP Salento</v>
          </cell>
          <cell r="G2284" t="str">
            <v>75 cl x 12</v>
          </cell>
          <cell r="I2284" t="str">
            <v>Italy</v>
          </cell>
          <cell r="K2284" t="str">
            <v>Puglia</v>
          </cell>
        </row>
        <row r="2285">
          <cell r="B2285">
            <v>45706</v>
          </cell>
          <cell r="D2285" t="str">
            <v>Masseria Borgo dei Trulli Mirea Primitivo, Manduria</v>
          </cell>
          <cell r="G2285" t="str">
            <v>75 cl x 6</v>
          </cell>
          <cell r="I2285" t="str">
            <v>Italy</v>
          </cell>
          <cell r="K2285" t="str">
            <v>Italy</v>
          </cell>
        </row>
        <row r="2286">
          <cell r="B2286">
            <v>70152</v>
          </cell>
          <cell r="D2286" t="str">
            <v>Masseria Borgo Dei Trulli Lucale Primitivo Appasimento IGP Puglia</v>
          </cell>
          <cell r="G2286" t="str">
            <v>75 cl x 6</v>
          </cell>
          <cell r="I2286" t="str">
            <v>Italy</v>
          </cell>
          <cell r="K2286" t="str">
            <v>Puglia</v>
          </cell>
        </row>
        <row r="2287">
          <cell r="B2287">
            <v>70174</v>
          </cell>
          <cell r="D2287" t="str">
            <v>Masseria Borgo dei Trulli Negroamaro IGP Salento</v>
          </cell>
          <cell r="G2287" t="str">
            <v>75 cl x 6</v>
          </cell>
          <cell r="I2287" t="str">
            <v>Italy</v>
          </cell>
          <cell r="K2287" t="str">
            <v>Puglia</v>
          </cell>
        </row>
        <row r="2288">
          <cell r="B2288">
            <v>71211</v>
          </cell>
          <cell r="D2288" t="str">
            <v>Masseria Borgo Dei Trulli Salice Salice Salentino DOP</v>
          </cell>
          <cell r="G2288" t="str">
            <v>75 cl x 6</v>
          </cell>
          <cell r="I2288" t="str">
            <v>Italy</v>
          </cell>
          <cell r="K2288" t="str">
            <v>Puglia</v>
          </cell>
        </row>
        <row r="2289">
          <cell r="B2289">
            <v>71306</v>
          </cell>
          <cell r="D2289" t="str">
            <v>Masseria Borgo Dei Trulli Primitivo IGP Salento</v>
          </cell>
          <cell r="G2289" t="str">
            <v>75 cl x 6</v>
          </cell>
          <cell r="I2289" t="str">
            <v>Italy</v>
          </cell>
          <cell r="K2289" t="str">
            <v>Puglia</v>
          </cell>
        </row>
        <row r="2290">
          <cell r="B2290">
            <v>74354</v>
          </cell>
          <cell r="D2290" t="str">
            <v>Masseria Borgo dei Trulli Vermentino IGP Salento 2018</v>
          </cell>
          <cell r="G2290" t="str">
            <v>75 cl x 6</v>
          </cell>
          <cell r="I2290" t="str">
            <v>Italy</v>
          </cell>
          <cell r="K2290" t="str">
            <v>Puglia</v>
          </cell>
        </row>
        <row r="2291">
          <cell r="B2291">
            <v>74355</v>
          </cell>
          <cell r="D2291" t="str">
            <v>Masseria Borgo dei Trulli Ficheto Bianco IGP Puglia 2018</v>
          </cell>
          <cell r="G2291" t="str">
            <v>75 cl x 6</v>
          </cell>
          <cell r="I2291" t="str">
            <v>Italy</v>
          </cell>
          <cell r="K2291" t="str">
            <v>Puglia</v>
          </cell>
        </row>
        <row r="2292">
          <cell r="B2292">
            <v>74381</v>
          </cell>
          <cell r="D2292" t="str">
            <v>Zensa Rosato IGP Puglia Organic</v>
          </cell>
          <cell r="G2292" t="str">
            <v>75 cl x 6</v>
          </cell>
          <cell r="I2292" t="str">
            <v>Italy</v>
          </cell>
          <cell r="K2292" t="str">
            <v>Puglia</v>
          </cell>
        </row>
        <row r="2293">
          <cell r="B2293">
            <v>45708</v>
          </cell>
          <cell r="D2293" t="str">
            <v>Masseria Borgo dei Trulli Signor P Primitivo 2022, Puglia</v>
          </cell>
          <cell r="G2293" t="str">
            <v>50 cl x 6</v>
          </cell>
          <cell r="I2293" t="str">
            <v>Italy</v>
          </cell>
        </row>
        <row r="2294">
          <cell r="B2294">
            <v>42892</v>
          </cell>
          <cell r="D2294" t="str">
            <v>Poderi dal Nespoli Organic Sangiovese Biologico Romagna DOC</v>
          </cell>
          <cell r="G2294" t="str">
            <v>75 cl x 6</v>
          </cell>
          <cell r="I2294" t="str">
            <v>Italy</v>
          </cell>
          <cell r="K2294" t="str">
            <v>Emilia Romagna</v>
          </cell>
        </row>
        <row r="2295">
          <cell r="B2295">
            <v>42893</v>
          </cell>
          <cell r="D2295" t="str">
            <v>Poderi dal Nespoli Organic Trebbiano Biologico Rubicone IGT</v>
          </cell>
          <cell r="G2295" t="str">
            <v>75 cl x 6</v>
          </cell>
          <cell r="I2295" t="str">
            <v>Italy</v>
          </cell>
          <cell r="K2295" t="str">
            <v>Emilia Romagna</v>
          </cell>
        </row>
        <row r="2296">
          <cell r="B2296">
            <v>43206</v>
          </cell>
          <cell r="D2296" t="str">
            <v>Fico Grande Sangiovese di Romagna Poderi dal NespolI</v>
          </cell>
          <cell r="G2296" t="str">
            <v>75 cl x 6</v>
          </cell>
          <cell r="I2296" t="str">
            <v>Italy</v>
          </cell>
          <cell r="K2296" t="str">
            <v>Emilia Romagna</v>
          </cell>
        </row>
        <row r="2297">
          <cell r="B2297">
            <v>43207</v>
          </cell>
          <cell r="D2297" t="str">
            <v>Le Coste Trebbiano di Romagna Poderi dal Nespoli</v>
          </cell>
          <cell r="G2297" t="str">
            <v>75 cl x 6</v>
          </cell>
          <cell r="I2297" t="str">
            <v>Italy</v>
          </cell>
          <cell r="K2297" t="str">
            <v>Emilia Romagna</v>
          </cell>
        </row>
        <row r="2298">
          <cell r="B2298">
            <v>72920</v>
          </cell>
          <cell r="D2298" t="str">
            <v>Dogheria Pinot Bianco Rubicone IGT Poderi dal Nespoli 2018</v>
          </cell>
          <cell r="G2298" t="str">
            <v>75 cl x 6</v>
          </cell>
          <cell r="I2298" t="str">
            <v>Italy</v>
          </cell>
          <cell r="K2298" t="str">
            <v>Emilia Romagna</v>
          </cell>
        </row>
        <row r="2299">
          <cell r="B2299">
            <v>73089</v>
          </cell>
          <cell r="D2299" t="str">
            <v>Poderi dal Nespoli Campodora Romagna DOCG Albana Secco</v>
          </cell>
          <cell r="G2299" t="str">
            <v>75 cl x 6</v>
          </cell>
          <cell r="I2299" t="str">
            <v>Italy</v>
          </cell>
          <cell r="K2299" t="str">
            <v>Emilia Romagna</v>
          </cell>
        </row>
        <row r="2300">
          <cell r="B2300">
            <v>76326</v>
          </cell>
          <cell r="D2300" t="str">
            <v>Dogheria Pinot Bianco Rubicone IGT Poderi dal Nespoli</v>
          </cell>
          <cell r="G2300" t="str">
            <v>75 cl x 6</v>
          </cell>
          <cell r="I2300" t="str">
            <v>Italy</v>
          </cell>
          <cell r="K2300" t="str">
            <v>Emilia Romagna</v>
          </cell>
        </row>
        <row r="2301">
          <cell r="B2301">
            <v>42801</v>
          </cell>
          <cell r="D2301" t="str">
            <v>Protos Rueda Verdejo 2021</v>
          </cell>
          <cell r="G2301" t="str">
            <v>75 cl x 6</v>
          </cell>
          <cell r="I2301" t="str">
            <v>Spain</v>
          </cell>
          <cell r="K2301" t="str">
            <v>Castilla y Leon</v>
          </cell>
        </row>
        <row r="2302">
          <cell r="B2302">
            <v>44921</v>
          </cell>
          <cell r="D2302" t="str">
            <v>Protos Rueda Verdejo 2022</v>
          </cell>
          <cell r="G2302" t="str">
            <v>75 cl x 6</v>
          </cell>
          <cell r="I2302" t="str">
            <v>Spain</v>
          </cell>
          <cell r="K2302" t="str">
            <v>Castilla y Leon</v>
          </cell>
        </row>
        <row r="2303">
          <cell r="B2303">
            <v>75935</v>
          </cell>
          <cell r="D2303" t="str">
            <v>Protos Rueda Verdejo Reserva 2018</v>
          </cell>
          <cell r="G2303" t="str">
            <v>75 cl x 6</v>
          </cell>
          <cell r="I2303" t="str">
            <v>Spain</v>
          </cell>
          <cell r="K2303" t="str">
            <v>Castilla y Leon</v>
          </cell>
        </row>
        <row r="2304">
          <cell r="B2304">
            <v>75957</v>
          </cell>
          <cell r="D2304" t="str">
            <v>Protos Rueda Verdejo 2020</v>
          </cell>
          <cell r="G2304" t="str">
            <v>75 cl x 6</v>
          </cell>
          <cell r="I2304" t="str">
            <v>Spain</v>
          </cell>
          <cell r="K2304" t="str">
            <v>Castilla y Leon</v>
          </cell>
        </row>
        <row r="2305">
          <cell r="B2305">
            <v>43491</v>
          </cell>
          <cell r="D2305" t="str">
            <v>El Enemigo Bonarda Single Vineyard El Barranco 2020, Mendoza</v>
          </cell>
          <cell r="G2305" t="str">
            <v>75 cl x 12</v>
          </cell>
          <cell r="I2305" t="str">
            <v>Argentina</v>
          </cell>
          <cell r="K2305" t="str">
            <v>Mendoza</v>
          </cell>
        </row>
        <row r="2306">
          <cell r="B2306">
            <v>7596415</v>
          </cell>
          <cell r="D2306" t="str">
            <v>El Enemigo Los Paraisos Bonarda 2015</v>
          </cell>
          <cell r="G2306" t="str">
            <v>75 cl x 12</v>
          </cell>
          <cell r="I2306" t="str">
            <v>Argentina</v>
          </cell>
          <cell r="K2306" t="str">
            <v>Mendoza</v>
          </cell>
        </row>
        <row r="2307">
          <cell r="B2307">
            <v>7596419</v>
          </cell>
          <cell r="D2307" t="str">
            <v>El Enemigo Los Paraisos Bonarda 2019</v>
          </cell>
          <cell r="G2307" t="str">
            <v>75 cl x 12</v>
          </cell>
          <cell r="I2307" t="str">
            <v>Argentina</v>
          </cell>
          <cell r="K2307" t="str">
            <v>Mendoza</v>
          </cell>
        </row>
        <row r="2308">
          <cell r="B2308">
            <v>7622218</v>
          </cell>
          <cell r="D2308" t="str">
            <v>El Enemigo El Barranco Bonarda 2018</v>
          </cell>
          <cell r="G2308" t="str">
            <v>75 cl x 12</v>
          </cell>
          <cell r="I2308" t="str">
            <v>Argentina</v>
          </cell>
          <cell r="K2308" t="str">
            <v>Mendoza</v>
          </cell>
        </row>
        <row r="2309">
          <cell r="B2309">
            <v>41683</v>
          </cell>
          <cell r="D2309" t="str">
            <v>El Enemigo Cabernet Franc</v>
          </cell>
          <cell r="G2309" t="str">
            <v>75 cl x 6</v>
          </cell>
          <cell r="I2309" t="str">
            <v>Argentina</v>
          </cell>
          <cell r="K2309" t="str">
            <v>Mendoza</v>
          </cell>
        </row>
        <row r="2310">
          <cell r="B2310">
            <v>42413</v>
          </cell>
          <cell r="D2310" t="str">
            <v>El Enemigo Semillon 2019 13%</v>
          </cell>
          <cell r="G2310" t="str">
            <v>75 cl x 6</v>
          </cell>
          <cell r="I2310" t="str">
            <v>Argentina</v>
          </cell>
          <cell r="K2310" t="str">
            <v>Mendoza</v>
          </cell>
        </row>
        <row r="2311">
          <cell r="B2311">
            <v>43493</v>
          </cell>
          <cell r="D2311" t="str">
            <v>El Enemigo Chardonnay 2020, Valle de Uco</v>
          </cell>
          <cell r="G2311" t="str">
            <v>75 cl x 6</v>
          </cell>
          <cell r="I2311" t="str">
            <v>Argentina</v>
          </cell>
          <cell r="K2311" t="str">
            <v>Mendoza</v>
          </cell>
        </row>
        <row r="2312">
          <cell r="B2312">
            <v>43520</v>
          </cell>
          <cell r="D2312" t="str">
            <v>FW Gran Enemigo Single Vineyard El Cepillo Cabernet Franc 2018, Valle de Uco</v>
          </cell>
          <cell r="G2312" t="str">
            <v>75 cl x 6</v>
          </cell>
          <cell r="I2312" t="str">
            <v>Argentina</v>
          </cell>
          <cell r="K2312" t="str">
            <v>Mendoza</v>
          </cell>
        </row>
        <row r="2313">
          <cell r="B2313">
            <v>43523</v>
          </cell>
          <cell r="D2313" t="str">
            <v>Gran Enemigo Single Vineyard Chacayes Cabernet Franc 2018, Valle de Uco</v>
          </cell>
          <cell r="G2313" t="str">
            <v>75 cl x 6</v>
          </cell>
          <cell r="I2313" t="str">
            <v>Argentina</v>
          </cell>
          <cell r="K2313" t="str">
            <v>Mendoza</v>
          </cell>
        </row>
        <row r="2314">
          <cell r="B2314">
            <v>43688</v>
          </cell>
          <cell r="D2314" t="str">
            <v>Gran Enemigo Single Vineyard Agrelo Cabernet Franc 2018, Valle de Uco</v>
          </cell>
          <cell r="G2314" t="str">
            <v>75 cl x 6</v>
          </cell>
          <cell r="I2314" t="str">
            <v>Argentina</v>
          </cell>
          <cell r="K2314" t="str">
            <v>Mendoza</v>
          </cell>
        </row>
        <row r="2315">
          <cell r="B2315">
            <v>44109</v>
          </cell>
          <cell r="D2315" t="str">
            <v>El Enemigo Bonarda Single Vineyard El Barranco 2019, Mendoza</v>
          </cell>
          <cell r="G2315" t="str">
            <v>75 cl x 6</v>
          </cell>
          <cell r="I2315" t="str">
            <v>Argentina</v>
          </cell>
          <cell r="K2315" t="str">
            <v>Mendoza</v>
          </cell>
        </row>
        <row r="2316">
          <cell r="B2316">
            <v>44365</v>
          </cell>
          <cell r="D2316" t="str">
            <v>Gran Enemigo Single Vineyard Agrelo Cabernet Franc 2019, Valle de Uco</v>
          </cell>
          <cell r="G2316" t="str">
            <v>75 cl x 6</v>
          </cell>
          <cell r="I2316" t="str">
            <v>Argentina</v>
          </cell>
          <cell r="K2316" t="str">
            <v>Mendoza</v>
          </cell>
        </row>
        <row r="2317">
          <cell r="B2317">
            <v>44371</v>
          </cell>
          <cell r="D2317" t="str">
            <v>Gran Enemigo Single Vineyard Chacayes Cabernet Franc 2019, Valle de Uco</v>
          </cell>
          <cell r="G2317" t="str">
            <v>75 cl x 6</v>
          </cell>
          <cell r="I2317" t="str">
            <v>Argentina</v>
          </cell>
          <cell r="K2317" t="str">
            <v>Mendoza</v>
          </cell>
        </row>
        <row r="2318">
          <cell r="B2318">
            <v>44374</v>
          </cell>
          <cell r="D2318" t="str">
            <v>Gran Enemigo Single Vineyard Gualtallary Cabernet Franc 2019, Valle De Uco</v>
          </cell>
          <cell r="G2318" t="str">
            <v>75 cl x 6</v>
          </cell>
          <cell r="I2318" t="str">
            <v>Argentina</v>
          </cell>
          <cell r="K2318" t="str">
            <v>Mendoza</v>
          </cell>
        </row>
        <row r="2319">
          <cell r="B2319">
            <v>44763</v>
          </cell>
          <cell r="D2319" t="str">
            <v>El Enemigo Syrah-Viognier 2020, Valle de Uco</v>
          </cell>
          <cell r="G2319" t="str">
            <v>75 cl x 6</v>
          </cell>
          <cell r="I2319" t="str">
            <v>Argentina</v>
          </cell>
          <cell r="K2319" t="str">
            <v>Argentina</v>
          </cell>
        </row>
        <row r="2320">
          <cell r="B2320">
            <v>44764</v>
          </cell>
          <cell r="D2320" t="str">
            <v>El Enemigo Syrah-Viognier 2019, Valle de Uco</v>
          </cell>
          <cell r="G2320" t="str">
            <v>75 cl x 6</v>
          </cell>
          <cell r="I2320" t="str">
            <v>Argentina</v>
          </cell>
          <cell r="K2320" t="str">
            <v>Argentina</v>
          </cell>
        </row>
        <row r="2321">
          <cell r="B2321">
            <v>45482</v>
          </cell>
          <cell r="D2321" t="str">
            <v>El Enemigo Bonarda Single Vineyard El Barranco 2020, Mendoza</v>
          </cell>
          <cell r="G2321" t="str">
            <v>75 cl x 6</v>
          </cell>
          <cell r="I2321" t="str">
            <v>Argentina</v>
          </cell>
          <cell r="K2321" t="str">
            <v>Mendoza</v>
          </cell>
        </row>
        <row r="2322">
          <cell r="B2322">
            <v>46219</v>
          </cell>
          <cell r="D2322" t="str">
            <v>El Enemigo Bonarda Single Vineyard El Barranco 2021, Mendoza</v>
          </cell>
          <cell r="G2322" t="str">
            <v>75 cl x 6</v>
          </cell>
          <cell r="I2322" t="str">
            <v>Argentina</v>
          </cell>
          <cell r="K2322" t="str">
            <v>Mendoza</v>
          </cell>
        </row>
        <row r="2323">
          <cell r="B2323">
            <v>46220</v>
          </cell>
          <cell r="D2323" t="str">
            <v>El Enemigo Chardonnay 2022, Valle de Uco</v>
          </cell>
          <cell r="G2323" t="str">
            <v>75 cl x 6</v>
          </cell>
          <cell r="I2323" t="str">
            <v>Argentina</v>
          </cell>
          <cell r="K2323" t="str">
            <v>Mendoza</v>
          </cell>
        </row>
        <row r="2324">
          <cell r="B2324">
            <v>46572</v>
          </cell>
          <cell r="D2324" t="str">
            <v>Gran Enemigo Single Vineyard Agrelo Cabernet Franc 2020, Valle de Uco</v>
          </cell>
          <cell r="G2324" t="str">
            <v>75 cl x 6</v>
          </cell>
          <cell r="I2324" t="str">
            <v>Argentina</v>
          </cell>
          <cell r="K2324" t="str">
            <v>Mendoza</v>
          </cell>
        </row>
        <row r="2325">
          <cell r="B2325">
            <v>46587</v>
          </cell>
          <cell r="D2325" t="str">
            <v>Gran Enemigo Single Vineyard El Cepillo Cabernet Franc 2020, Valle de Uco</v>
          </cell>
          <cell r="G2325" t="str">
            <v>75 cl x 6</v>
          </cell>
          <cell r="I2325" t="str">
            <v>Argentina</v>
          </cell>
          <cell r="K2325" t="str">
            <v>Mendoza</v>
          </cell>
        </row>
        <row r="2326">
          <cell r="B2326">
            <v>46599</v>
          </cell>
          <cell r="D2326" t="str">
            <v>Gran Enemigo Chacayes 2020</v>
          </cell>
          <cell r="G2326" t="str">
            <v>75 cl x 6</v>
          </cell>
          <cell r="I2326" t="str">
            <v>Argentina</v>
          </cell>
          <cell r="K2326" t="str">
            <v>Mendoza</v>
          </cell>
        </row>
        <row r="2327">
          <cell r="B2327">
            <v>46600</v>
          </cell>
          <cell r="D2327" t="str">
            <v>Gran Enemigo Single Vineyard Gualtallary Cabernet Franc 2020, Valle De Uco</v>
          </cell>
          <cell r="G2327" t="str">
            <v>75 cl x 6</v>
          </cell>
          <cell r="I2327" t="str">
            <v>Argentina</v>
          </cell>
          <cell r="K2327" t="str">
            <v>Mendoza</v>
          </cell>
        </row>
        <row r="2328">
          <cell r="B2328">
            <v>73576</v>
          </cell>
          <cell r="D2328" t="str">
            <v>El Enemigo Chardonnay</v>
          </cell>
          <cell r="G2328" t="str">
            <v>75 cl x 6</v>
          </cell>
          <cell r="I2328" t="str">
            <v>Argentina</v>
          </cell>
          <cell r="K2328" t="str">
            <v>Mendoza</v>
          </cell>
        </row>
        <row r="2329">
          <cell r="B2329">
            <v>74289</v>
          </cell>
          <cell r="D2329" t="str">
            <v>EL GRAN ENEMIGO GUALTAL16 75X6</v>
          </cell>
          <cell r="G2329" t="str">
            <v>75 cl x 6</v>
          </cell>
          <cell r="I2329" t="str">
            <v>Argentina</v>
          </cell>
          <cell r="K2329" t="str">
            <v>Mendoza</v>
          </cell>
        </row>
        <row r="2330">
          <cell r="B2330">
            <v>74305</v>
          </cell>
          <cell r="D2330" t="str">
            <v>El Enemigo Chardonnay</v>
          </cell>
          <cell r="G2330" t="str">
            <v>75 cl x 6</v>
          </cell>
          <cell r="I2330" t="str">
            <v>Argentina</v>
          </cell>
          <cell r="K2330" t="str">
            <v>Mendoza</v>
          </cell>
        </row>
        <row r="2331">
          <cell r="B2331">
            <v>74992</v>
          </cell>
          <cell r="D2331" t="str">
            <v>El Enemigo Chardonnay</v>
          </cell>
          <cell r="G2331" t="str">
            <v>75 cl x 6</v>
          </cell>
          <cell r="I2331" t="str">
            <v>Argentina</v>
          </cell>
          <cell r="K2331" t="str">
            <v>Mendoza</v>
          </cell>
        </row>
        <row r="2332">
          <cell r="B2332">
            <v>76128</v>
          </cell>
          <cell r="D2332" t="str">
            <v>Gran Enemigo Agrelo 2017</v>
          </cell>
          <cell r="G2332" t="str">
            <v>75 cl x 6</v>
          </cell>
          <cell r="I2332" t="str">
            <v>Argentina</v>
          </cell>
          <cell r="K2332" t="str">
            <v>Mendoza</v>
          </cell>
        </row>
        <row r="2333">
          <cell r="B2333">
            <v>76131</v>
          </cell>
          <cell r="D2333" t="str">
            <v>Gran Enemigo El Cepillo 2017</v>
          </cell>
          <cell r="G2333" t="str">
            <v>75 cl x 6</v>
          </cell>
          <cell r="I2333" t="str">
            <v>Argentina</v>
          </cell>
          <cell r="K2333" t="str">
            <v>Mendoza</v>
          </cell>
        </row>
        <row r="2334">
          <cell r="B2334">
            <v>76134</v>
          </cell>
          <cell r="D2334" t="str">
            <v>Gran Enemigo Chacayes 2017</v>
          </cell>
          <cell r="G2334" t="str">
            <v>75 cl x 6</v>
          </cell>
          <cell r="I2334" t="str">
            <v>Argentina</v>
          </cell>
          <cell r="K2334" t="str">
            <v>Mendoza</v>
          </cell>
        </row>
        <row r="2335">
          <cell r="B2335">
            <v>76137</v>
          </cell>
          <cell r="D2335" t="str">
            <v>Gran Enemigo Gualtallary 2017</v>
          </cell>
          <cell r="G2335" t="str">
            <v>75 cl x 6</v>
          </cell>
          <cell r="I2335" t="str">
            <v>Argentina</v>
          </cell>
          <cell r="K2335" t="str">
            <v>Mendoza</v>
          </cell>
        </row>
        <row r="2336">
          <cell r="B2336">
            <v>76285</v>
          </cell>
          <cell r="D2336" t="str">
            <v>El Enemigo Bonarda</v>
          </cell>
          <cell r="G2336" t="str">
            <v>75 cl x 6</v>
          </cell>
          <cell r="I2336" t="str">
            <v>Argentina</v>
          </cell>
          <cell r="K2336" t="str">
            <v>Mendoza</v>
          </cell>
        </row>
        <row r="2337">
          <cell r="B2337">
            <v>7594215</v>
          </cell>
          <cell r="D2337" t="str">
            <v>El Gran Enemigo 2015</v>
          </cell>
          <cell r="G2337" t="str">
            <v>75 cl x 6</v>
          </cell>
          <cell r="I2337" t="str">
            <v>Argentina</v>
          </cell>
          <cell r="K2337" t="str">
            <v>Mendoza</v>
          </cell>
        </row>
        <row r="2338">
          <cell r="B2338">
            <v>7594216</v>
          </cell>
          <cell r="D2338" t="str">
            <v>El Gran Enemigo 2016</v>
          </cell>
          <cell r="G2338" t="str">
            <v>75 cl x 6</v>
          </cell>
          <cell r="I2338" t="str">
            <v>Argentina</v>
          </cell>
          <cell r="K2338" t="str">
            <v>Mendoza</v>
          </cell>
        </row>
        <row r="2339">
          <cell r="B2339">
            <v>7594217</v>
          </cell>
          <cell r="D2339" t="str">
            <v>El Gran Enemigo 2017</v>
          </cell>
          <cell r="G2339" t="str">
            <v>75 cl x 6</v>
          </cell>
          <cell r="I2339" t="str">
            <v>Argentina</v>
          </cell>
          <cell r="K2339" t="str">
            <v>Mendoza</v>
          </cell>
        </row>
        <row r="2340">
          <cell r="B2340">
            <v>7594219</v>
          </cell>
          <cell r="D2340" t="str">
            <v>El Gran Enemigo 2019</v>
          </cell>
          <cell r="G2340" t="str">
            <v>75 cl x 6</v>
          </cell>
          <cell r="I2340" t="str">
            <v>Argentina</v>
          </cell>
          <cell r="K2340" t="str">
            <v>Mendoza</v>
          </cell>
        </row>
        <row r="2341">
          <cell r="B2341">
            <v>7594220</v>
          </cell>
          <cell r="D2341" t="str">
            <v>El Gran Enemigo 2020</v>
          </cell>
          <cell r="G2341" t="str">
            <v>75 cl x 6</v>
          </cell>
          <cell r="I2341" t="str">
            <v>Argentina</v>
          </cell>
          <cell r="K2341" t="str">
            <v>Mendoza</v>
          </cell>
        </row>
        <row r="2342">
          <cell r="B2342">
            <v>7594315</v>
          </cell>
          <cell r="D2342" t="str">
            <v>El Enemigo Malbec 2015</v>
          </cell>
          <cell r="G2342" t="str">
            <v>75 cl x 6</v>
          </cell>
          <cell r="I2342" t="str">
            <v>Argentina</v>
          </cell>
          <cell r="K2342" t="str">
            <v>Mendoza</v>
          </cell>
        </row>
        <row r="2343">
          <cell r="B2343">
            <v>7594318</v>
          </cell>
          <cell r="D2343" t="str">
            <v>El Enemigo Malbec 2018</v>
          </cell>
          <cell r="G2343" t="str">
            <v>75 cl x 6</v>
          </cell>
          <cell r="I2343" t="str">
            <v>Argentina</v>
          </cell>
          <cell r="K2343" t="str">
            <v>Mendoza</v>
          </cell>
        </row>
        <row r="2344">
          <cell r="B2344">
            <v>7594319</v>
          </cell>
          <cell r="D2344" t="str">
            <v>El Enemigo Malbec 2019</v>
          </cell>
          <cell r="G2344" t="str">
            <v>75 cl x 6</v>
          </cell>
          <cell r="I2344" t="str">
            <v>Argentina</v>
          </cell>
          <cell r="K2344" t="str">
            <v>Mendoza</v>
          </cell>
        </row>
        <row r="2345">
          <cell r="B2345">
            <v>7594320</v>
          </cell>
          <cell r="D2345" t="str">
            <v>El Enemigo Malbec 2020</v>
          </cell>
          <cell r="G2345" t="str">
            <v>75 cl x 6</v>
          </cell>
          <cell r="I2345" t="str">
            <v>Argentina</v>
          </cell>
          <cell r="K2345" t="str">
            <v>Mendoza</v>
          </cell>
        </row>
        <row r="2346">
          <cell r="B2346">
            <v>45994</v>
          </cell>
          <cell r="D2346" t="str">
            <v>Gran Enemigo Single Vineyard Gualtallary Cabernet Franc 2019</v>
          </cell>
          <cell r="G2346" t="str">
            <v>37.5 cl x 12</v>
          </cell>
          <cell r="I2346" t="str">
            <v>Argentina</v>
          </cell>
          <cell r="K2346" t="str">
            <v>Mendoza</v>
          </cell>
        </row>
        <row r="2347">
          <cell r="B2347">
            <v>45995</v>
          </cell>
          <cell r="D2347" t="str">
            <v>Gran Enemigo Single Vineyard Blend Cabernet Franc 2019</v>
          </cell>
          <cell r="G2347" t="str">
            <v>37.5 cl x 12</v>
          </cell>
          <cell r="I2347" t="str">
            <v>Argentina</v>
          </cell>
          <cell r="K2347" t="str">
            <v>Mendoza</v>
          </cell>
        </row>
        <row r="2348">
          <cell r="B2348">
            <v>46605</v>
          </cell>
          <cell r="D2348" t="str">
            <v>Gran Enemigo Single Vineyard Blend Cabernet Franc 2020</v>
          </cell>
          <cell r="G2348" t="str">
            <v>37.5 cl x 12</v>
          </cell>
          <cell r="I2348" t="str">
            <v>Argentina</v>
          </cell>
          <cell r="K2348" t="str">
            <v>Mendoza</v>
          </cell>
        </row>
        <row r="2349">
          <cell r="B2349">
            <v>46606</v>
          </cell>
          <cell r="D2349" t="str">
            <v>Gran Enemigo Chacayes 2020</v>
          </cell>
          <cell r="G2349" t="str">
            <v>3 lt x 1</v>
          </cell>
          <cell r="I2349" t="str">
            <v>Argentina</v>
          </cell>
          <cell r="K2349" t="str">
            <v>Mendoza</v>
          </cell>
        </row>
        <row r="2350">
          <cell r="B2350">
            <v>76127</v>
          </cell>
          <cell r="D2350" t="str">
            <v>Gran Enemigo Red Blend 2017</v>
          </cell>
          <cell r="G2350" t="str">
            <v>3 lt x 1</v>
          </cell>
          <cell r="I2350" t="str">
            <v>Argentina</v>
          </cell>
          <cell r="K2350" t="str">
            <v>Mendoza</v>
          </cell>
        </row>
        <row r="2351">
          <cell r="B2351">
            <v>76130</v>
          </cell>
          <cell r="D2351" t="str">
            <v>Gran Enemigo Agrelo 2017</v>
          </cell>
          <cell r="G2351" t="str">
            <v>3 lt x 1</v>
          </cell>
          <cell r="I2351" t="str">
            <v>Argentina</v>
          </cell>
          <cell r="K2351" t="str">
            <v>Mendoza</v>
          </cell>
        </row>
        <row r="2352">
          <cell r="B2352">
            <v>76133</v>
          </cell>
          <cell r="D2352" t="str">
            <v>Gran Enemigo El Cepillo 2017</v>
          </cell>
          <cell r="G2352" t="str">
            <v>3 lt x 1</v>
          </cell>
          <cell r="I2352" t="str">
            <v>Argentina</v>
          </cell>
          <cell r="K2352" t="str">
            <v>Mendoza</v>
          </cell>
        </row>
        <row r="2353">
          <cell r="B2353">
            <v>76136</v>
          </cell>
          <cell r="D2353" t="str">
            <v>Gran Enemigo Chacayes 2017</v>
          </cell>
          <cell r="G2353" t="str">
            <v>3 lt x 1</v>
          </cell>
          <cell r="I2353" t="str">
            <v>Argentina</v>
          </cell>
          <cell r="K2353" t="str">
            <v>Mendoza</v>
          </cell>
        </row>
        <row r="2354">
          <cell r="B2354">
            <v>76139</v>
          </cell>
          <cell r="D2354" t="str">
            <v>Gran Enemigo Gualtallary 2017</v>
          </cell>
          <cell r="G2354" t="str">
            <v>3 lt x 1</v>
          </cell>
          <cell r="I2354" t="str">
            <v>Argentina</v>
          </cell>
          <cell r="K2354" t="str">
            <v>Mendoza</v>
          </cell>
        </row>
        <row r="2355">
          <cell r="B2355">
            <v>43508</v>
          </cell>
          <cell r="D2355" t="str">
            <v>Gran Enemigo Single Vineyard Torrontes 2019, Valle de Uco</v>
          </cell>
          <cell r="G2355" t="str">
            <v>75 cl x 3</v>
          </cell>
          <cell r="I2355" t="str">
            <v>Argentina</v>
          </cell>
          <cell r="K2355" t="str">
            <v>Mendoza</v>
          </cell>
        </row>
        <row r="2356">
          <cell r="B2356">
            <v>44357</v>
          </cell>
          <cell r="D2356" t="str">
            <v>Gran Enemigo Single Vineyard Torrontes 2020, Valle de Uco</v>
          </cell>
          <cell r="G2356" t="str">
            <v>75 cl x 3</v>
          </cell>
          <cell r="I2356" t="str">
            <v>Argentina</v>
          </cell>
          <cell r="K2356" t="str">
            <v>Mendoza</v>
          </cell>
        </row>
        <row r="2357">
          <cell r="B2357">
            <v>46218</v>
          </cell>
          <cell r="D2357" t="str">
            <v>Gran Enemigo Single Vineyard Torrontes 2021, Valle de Uco</v>
          </cell>
          <cell r="G2357" t="str">
            <v>75 cl x 3</v>
          </cell>
          <cell r="I2357" t="str">
            <v>Argentina</v>
          </cell>
          <cell r="K2357" t="str">
            <v>Mendoza</v>
          </cell>
        </row>
        <row r="2358">
          <cell r="B2358">
            <v>46601</v>
          </cell>
          <cell r="D2358" t="str">
            <v>Gran Enemigo Chacayes 2017</v>
          </cell>
          <cell r="G2358" t="str">
            <v>1.5 lt x 1</v>
          </cell>
          <cell r="I2358" t="str">
            <v>Argentina</v>
          </cell>
          <cell r="K2358" t="str">
            <v>Mendoza</v>
          </cell>
        </row>
        <row r="2359">
          <cell r="B2359">
            <v>76126</v>
          </cell>
          <cell r="D2359" t="str">
            <v>Gran Enemigo Red Blend 2017</v>
          </cell>
          <cell r="G2359" t="str">
            <v>1.5 lt x 1</v>
          </cell>
          <cell r="I2359" t="str">
            <v>Argentina</v>
          </cell>
          <cell r="K2359" t="str">
            <v>Mendoza</v>
          </cell>
        </row>
        <row r="2360">
          <cell r="B2360">
            <v>76129</v>
          </cell>
          <cell r="D2360" t="str">
            <v>Gran Enemigo Agrelo 2017</v>
          </cell>
          <cell r="G2360" t="str">
            <v>1.5 lt x 1</v>
          </cell>
          <cell r="I2360" t="str">
            <v>Argentina</v>
          </cell>
          <cell r="K2360" t="str">
            <v>Mendoza</v>
          </cell>
        </row>
        <row r="2361">
          <cell r="B2361">
            <v>76132</v>
          </cell>
          <cell r="D2361" t="str">
            <v>Gran Enemigo El Cepillo 2017</v>
          </cell>
          <cell r="G2361" t="str">
            <v>1.5 lt x 1</v>
          </cell>
          <cell r="I2361" t="str">
            <v>Argentina</v>
          </cell>
          <cell r="K2361" t="str">
            <v>Mendoza</v>
          </cell>
        </row>
        <row r="2362">
          <cell r="B2362">
            <v>76135</v>
          </cell>
          <cell r="D2362" t="str">
            <v>Gran Enemigo Chacayes 2017</v>
          </cell>
          <cell r="G2362" t="str">
            <v>1.5 lt x 1</v>
          </cell>
          <cell r="I2362" t="str">
            <v>Argentina</v>
          </cell>
          <cell r="K2362" t="str">
            <v>Mendoza</v>
          </cell>
        </row>
        <row r="2363">
          <cell r="B2363">
            <v>76138</v>
          </cell>
          <cell r="D2363" t="str">
            <v>Gran Enemigo Gualtallary 2017</v>
          </cell>
          <cell r="G2363" t="str">
            <v>1.5 lt x 1</v>
          </cell>
          <cell r="I2363" t="str">
            <v>Argentina</v>
          </cell>
          <cell r="K2363" t="str">
            <v>Mendoza</v>
          </cell>
        </row>
        <row r="2364">
          <cell r="B2364">
            <v>43492</v>
          </cell>
          <cell r="D2364" t="str">
            <v>Gran Enemigo Single Vineyard Agrelo Cabernet Franc 2018, Valle de Uco</v>
          </cell>
          <cell r="G2364" t="str">
            <v>150cl x 1</v>
          </cell>
          <cell r="I2364" t="str">
            <v>Argentina</v>
          </cell>
          <cell r="K2364" t="str">
            <v>Mendoza</v>
          </cell>
        </row>
        <row r="2365">
          <cell r="B2365">
            <v>43513</v>
          </cell>
          <cell r="D2365" t="str">
            <v>Gran Enemigo Single Vineyard Gualtallary Cabernet Franc 2018, Valle de Uco</v>
          </cell>
          <cell r="G2365" t="str">
            <v>150cl x 1</v>
          </cell>
          <cell r="I2365" t="str">
            <v>Argentina</v>
          </cell>
          <cell r="K2365" t="str">
            <v>Mendoza</v>
          </cell>
        </row>
        <row r="2366">
          <cell r="B2366">
            <v>43517</v>
          </cell>
          <cell r="D2366" t="str">
            <v>Gran Enemigo Single Vineyard El Cepillo Cabernet Franc 2018, Valle de Uco</v>
          </cell>
          <cell r="G2366" t="str">
            <v>150cl x 1</v>
          </cell>
          <cell r="I2366" t="str">
            <v>Argentina</v>
          </cell>
          <cell r="K2366" t="str">
            <v>Mendoza</v>
          </cell>
        </row>
        <row r="2367">
          <cell r="B2367">
            <v>43521</v>
          </cell>
          <cell r="D2367" t="str">
            <v>Gran Enemigo Single Vineyard Chacayes Cabernet Franc 2018, Valle de Uco</v>
          </cell>
          <cell r="G2367" t="str">
            <v>150cl x 1</v>
          </cell>
          <cell r="I2367" t="str">
            <v>Argentina</v>
          </cell>
          <cell r="K2367" t="str">
            <v>Mendoza</v>
          </cell>
        </row>
        <row r="2368">
          <cell r="B2368">
            <v>43525</v>
          </cell>
          <cell r="D2368" t="str">
            <v>Gran Enemigo Malbec Cab Sauvignon Cab Franc Merlot 2018, Valle de Uco</v>
          </cell>
          <cell r="G2368" t="str">
            <v>150cl x 1</v>
          </cell>
          <cell r="I2368" t="str">
            <v>Argentina</v>
          </cell>
          <cell r="K2368" t="str">
            <v>Mendoza</v>
          </cell>
        </row>
        <row r="2369">
          <cell r="B2369">
            <v>44363</v>
          </cell>
          <cell r="D2369" t="str">
            <v>FW GRAN ENEMIG BL 19 150x1</v>
          </cell>
          <cell r="G2369" t="str">
            <v>150cl x 1</v>
          </cell>
          <cell r="I2369" t="str">
            <v>Argentina</v>
          </cell>
          <cell r="K2369" t="str">
            <v>Mendoza</v>
          </cell>
        </row>
        <row r="2370">
          <cell r="B2370">
            <v>44366</v>
          </cell>
          <cell r="D2370" t="str">
            <v>Gran Enemigo Single Vineyard Agrelo Cabernet Franc 2019, Valle de Uco</v>
          </cell>
          <cell r="G2370" t="str">
            <v>150cl x 1</v>
          </cell>
          <cell r="I2370" t="str">
            <v>Argentina</v>
          </cell>
          <cell r="K2370" t="str">
            <v>Mendoza</v>
          </cell>
        </row>
        <row r="2371">
          <cell r="B2371">
            <v>44369</v>
          </cell>
          <cell r="D2371" t="str">
            <v>Gran Enemigo Single Vineyard El Cepillo Cabernet Franc 2019, Valle de Uco</v>
          </cell>
          <cell r="G2371" t="str">
            <v>150cl x 1</v>
          </cell>
          <cell r="I2371" t="str">
            <v>Argentina</v>
          </cell>
          <cell r="K2371" t="str">
            <v>Mendoza</v>
          </cell>
        </row>
        <row r="2372">
          <cell r="B2372">
            <v>44372</v>
          </cell>
          <cell r="D2372" t="str">
            <v>Gran Enemigo Single Vineyard Chacayes Cabernet Franc 2019, Valle de Uco</v>
          </cell>
          <cell r="G2372" t="str">
            <v>150cl x 1</v>
          </cell>
          <cell r="I2372" t="str">
            <v>Argentina</v>
          </cell>
          <cell r="K2372" t="str">
            <v>Mendoza</v>
          </cell>
        </row>
        <row r="2373">
          <cell r="B2373">
            <v>44375</v>
          </cell>
          <cell r="D2373" t="str">
            <v>Gran Enemigo Single Vineyard Gualtallary Cabernet Franc 2019, Valle de Uco</v>
          </cell>
          <cell r="G2373" t="str">
            <v>150cl x 1</v>
          </cell>
          <cell r="I2373" t="str">
            <v>Argentina</v>
          </cell>
          <cell r="K2373" t="str">
            <v>Mendoza</v>
          </cell>
        </row>
        <row r="2374">
          <cell r="B2374">
            <v>46574</v>
          </cell>
          <cell r="D2374" t="str">
            <v>Gran Enemigo Malbec Cab Sauvignon Cab Franc Merlot 2020, Valle de Uco</v>
          </cell>
          <cell r="G2374" t="str">
            <v>150cl x 1</v>
          </cell>
          <cell r="I2374" t="str">
            <v>Argentina</v>
          </cell>
          <cell r="K2374" t="str">
            <v>Mendoza</v>
          </cell>
        </row>
        <row r="2375">
          <cell r="B2375">
            <v>46589</v>
          </cell>
          <cell r="D2375" t="str">
            <v>Gran Enemigo Single Vineyard Agrelo Cabernet Franc 2020, Valle de Uco</v>
          </cell>
          <cell r="G2375" t="str">
            <v>150cl x 1</v>
          </cell>
          <cell r="I2375" t="str">
            <v>Argentina</v>
          </cell>
          <cell r="K2375" t="str">
            <v>Mendoza</v>
          </cell>
        </row>
        <row r="2376">
          <cell r="B2376">
            <v>46591</v>
          </cell>
          <cell r="D2376" t="str">
            <v>Gran Enemigo Single Vineyard El Cepillo Cabernet Franc 2020, Valle de Uco</v>
          </cell>
          <cell r="G2376" t="str">
            <v>150cl x 1</v>
          </cell>
          <cell r="I2376" t="str">
            <v>Argentina</v>
          </cell>
          <cell r="K2376" t="str">
            <v>Mendoza</v>
          </cell>
        </row>
        <row r="2377">
          <cell r="B2377">
            <v>46604</v>
          </cell>
          <cell r="D2377" t="str">
            <v>Gran Enemigo Single Vineyard Gualtallary Cabernet Franc 2020, Valle de Uco</v>
          </cell>
          <cell r="G2377" t="str">
            <v>150cl x 1</v>
          </cell>
          <cell r="I2377" t="str">
            <v>Argentina</v>
          </cell>
          <cell r="K2377" t="str">
            <v>Mendoza</v>
          </cell>
        </row>
        <row r="2378">
          <cell r="B2378">
            <v>43502</v>
          </cell>
          <cell r="D2378" t="str">
            <v>Gran Enemigo Red Blend 2018, Valle de Uco</v>
          </cell>
          <cell r="G2378" t="str">
            <v>300cl x 1</v>
          </cell>
          <cell r="I2378" t="str">
            <v>Argentina</v>
          </cell>
          <cell r="K2378" t="str">
            <v>Mendoza</v>
          </cell>
        </row>
        <row r="2379">
          <cell r="B2379">
            <v>43514</v>
          </cell>
          <cell r="D2379" t="str">
            <v>Gran Enemigo Single Vineyard Gualtallary Cabernet Franc 2018, Valle de Uco</v>
          </cell>
          <cell r="G2379" t="str">
            <v>300cl x 1</v>
          </cell>
          <cell r="I2379" t="str">
            <v>Argentina</v>
          </cell>
          <cell r="K2379" t="str">
            <v>Mendoza</v>
          </cell>
        </row>
        <row r="2380">
          <cell r="B2380">
            <v>43519</v>
          </cell>
          <cell r="D2380" t="str">
            <v>Gran Enemigo Single Vineyard El Cepillo Cabernet Franc 2018, Valle de Uco</v>
          </cell>
          <cell r="G2380" t="str">
            <v>300cl x 1</v>
          </cell>
          <cell r="I2380" t="str">
            <v>Argentina</v>
          </cell>
          <cell r="K2380" t="str">
            <v>Mendoza</v>
          </cell>
        </row>
        <row r="2381">
          <cell r="B2381">
            <v>43522</v>
          </cell>
          <cell r="D2381" t="str">
            <v>Gran Enemigo Single Vineyard Chacayes Cabernet Franc 2018, Valle de Uco</v>
          </cell>
          <cell r="G2381" t="str">
            <v>300cl x 1</v>
          </cell>
          <cell r="I2381" t="str">
            <v>Argentina</v>
          </cell>
          <cell r="K2381" t="str">
            <v>Mendoza</v>
          </cell>
        </row>
        <row r="2382">
          <cell r="B2382">
            <v>43689</v>
          </cell>
          <cell r="D2382" t="str">
            <v>Gran Enemigo Single Vineyard Agrelo Cabernet Franc 2018, Valle de Uco</v>
          </cell>
          <cell r="G2382" t="str">
            <v>300cl x 1</v>
          </cell>
          <cell r="I2382" t="str">
            <v>Argentina</v>
          </cell>
          <cell r="K2382" t="str">
            <v>Mendoza</v>
          </cell>
        </row>
        <row r="2383">
          <cell r="B2383">
            <v>44364</v>
          </cell>
          <cell r="D2383" t="str">
            <v>Gran Enemigo Malbec-Cabernet Sauvignon-Cabernet Franc-Merlot 2019, Valle de Uco</v>
          </cell>
          <cell r="G2383" t="str">
            <v>300cl x 1</v>
          </cell>
          <cell r="I2383" t="str">
            <v>Argentina</v>
          </cell>
          <cell r="K2383" t="str">
            <v>Mendoza</v>
          </cell>
        </row>
        <row r="2384">
          <cell r="B2384">
            <v>44367</v>
          </cell>
          <cell r="D2384" t="str">
            <v>Gran Enemigo Single Vineyard Agrelo Cabernet Franc 2019, Valle de Uco</v>
          </cell>
          <cell r="G2384" t="str">
            <v>300cl x 1</v>
          </cell>
          <cell r="I2384" t="str">
            <v>Argentina</v>
          </cell>
          <cell r="K2384" t="str">
            <v>Mendoza</v>
          </cell>
        </row>
        <row r="2385">
          <cell r="B2385">
            <v>44370</v>
          </cell>
          <cell r="D2385" t="str">
            <v>Gran Enemigo Single Vineyard El Cepillo Cabernet Franc 2019, Valle de Uco</v>
          </cell>
          <cell r="G2385" t="str">
            <v>300cl x 1</v>
          </cell>
          <cell r="I2385" t="str">
            <v>Argentina</v>
          </cell>
          <cell r="K2385" t="str">
            <v>Mendoza</v>
          </cell>
        </row>
        <row r="2386">
          <cell r="B2386">
            <v>44373</v>
          </cell>
          <cell r="D2386" t="str">
            <v>Gran Enemigo Single Vineyard Chacayes Cabernet Franc 2019, Valle de Uco</v>
          </cell>
          <cell r="G2386" t="str">
            <v>300cl x 1</v>
          </cell>
          <cell r="I2386" t="str">
            <v>Argentina</v>
          </cell>
          <cell r="K2386" t="str">
            <v>Mendoza</v>
          </cell>
        </row>
        <row r="2387">
          <cell r="B2387">
            <v>44376</v>
          </cell>
          <cell r="D2387" t="str">
            <v>Gran Enemigo Single Vineyard Gualtallary Cabernet Franc 2019, Valle de Uco</v>
          </cell>
          <cell r="G2387" t="str">
            <v>300cl x 1</v>
          </cell>
          <cell r="I2387" t="str">
            <v>Argentina</v>
          </cell>
          <cell r="K2387" t="str">
            <v>Mendoza</v>
          </cell>
        </row>
        <row r="2388">
          <cell r="B2388">
            <v>46573</v>
          </cell>
          <cell r="D2388" t="str">
            <v>Gran Enemigo Malbec-Cabernet Sauvignon-Cabernet Franc-Merlot 2020, Valle de Uco</v>
          </cell>
          <cell r="G2388" t="str">
            <v>300cl x 1</v>
          </cell>
          <cell r="I2388" t="str">
            <v>Argentina</v>
          </cell>
          <cell r="K2388" t="str">
            <v>Mendoza</v>
          </cell>
        </row>
        <row r="2389">
          <cell r="B2389">
            <v>46588</v>
          </cell>
          <cell r="D2389" t="str">
            <v>Gran Enemigo Single Vineyard Agrelo Cabernet Franc 2020, Valle de Uco</v>
          </cell>
          <cell r="G2389" t="str">
            <v>300cl x 1</v>
          </cell>
          <cell r="I2389" t="str">
            <v>Argentina</v>
          </cell>
          <cell r="K2389" t="str">
            <v>Mendoza</v>
          </cell>
        </row>
        <row r="2390">
          <cell r="B2390">
            <v>46603</v>
          </cell>
          <cell r="D2390" t="str">
            <v>Gran Enemigo Single Vineyard Gualtallary Cabernet Franc 2020, Valle de Uco</v>
          </cell>
          <cell r="G2390" t="str">
            <v>300cl x 1</v>
          </cell>
          <cell r="I2390" t="str">
            <v>Argentina</v>
          </cell>
          <cell r="K2390" t="str">
            <v>Mendoza</v>
          </cell>
        </row>
        <row r="2391">
          <cell r="B2391">
            <v>45258</v>
          </cell>
          <cell r="D2391" t="str">
            <v>Goldfields Shiraz</v>
          </cell>
          <cell r="G2391" t="str">
            <v>75 cl x 6</v>
          </cell>
          <cell r="I2391" t="str">
            <v>Australia</v>
          </cell>
          <cell r="K2391" t="str">
            <v>South Eastern Australia</v>
          </cell>
        </row>
        <row r="2392">
          <cell r="B2392">
            <v>47099</v>
          </cell>
          <cell r="D2392" t="str">
            <v>Goldfields Chardonnay</v>
          </cell>
          <cell r="G2392" t="str">
            <v>75 cl x 6</v>
          </cell>
          <cell r="I2392" t="str">
            <v>Australia</v>
          </cell>
          <cell r="K2392" t="str">
            <v>South Australia</v>
          </cell>
        </row>
        <row r="2393">
          <cell r="B2393">
            <v>74853</v>
          </cell>
          <cell r="D2393" t="str">
            <v>Goldfields Chardonnay</v>
          </cell>
          <cell r="G2393" t="str">
            <v>75 cl x 6</v>
          </cell>
          <cell r="I2393" t="str">
            <v>Australia</v>
          </cell>
          <cell r="K2393" t="str">
            <v>South Australia</v>
          </cell>
        </row>
        <row r="2394">
          <cell r="B2394">
            <v>75184</v>
          </cell>
          <cell r="D2394" t="str">
            <v>Goldfields Shiraz</v>
          </cell>
          <cell r="G2394" t="str">
            <v>75 cl x 6</v>
          </cell>
          <cell r="I2394" t="str">
            <v>Australia</v>
          </cell>
          <cell r="K2394" t="str">
            <v>South Australia</v>
          </cell>
        </row>
        <row r="2395">
          <cell r="B2395">
            <v>41372</v>
          </cell>
          <cell r="D2395" t="str">
            <v>Vallado Douro Tinto</v>
          </cell>
          <cell r="G2395" t="str">
            <v>75 cl x 6</v>
          </cell>
          <cell r="I2395" t="str">
            <v>Spain</v>
          </cell>
          <cell r="K2395" t="str">
            <v>Douro</v>
          </cell>
        </row>
        <row r="2396">
          <cell r="B2396">
            <v>72329</v>
          </cell>
          <cell r="D2396" t="str">
            <v>Quinta do Vallado Douro Branco 2018</v>
          </cell>
          <cell r="G2396" t="str">
            <v>75 cl x 6</v>
          </cell>
          <cell r="I2396" t="str">
            <v>Portugal</v>
          </cell>
          <cell r="K2396" t="str">
            <v>Douro</v>
          </cell>
        </row>
        <row r="2397">
          <cell r="B2397">
            <v>74297</v>
          </cell>
          <cell r="D2397" t="str">
            <v>Quinta do Vallado Touriga Nacional Rose 2019</v>
          </cell>
          <cell r="G2397" t="str">
            <v>75 cl x 6</v>
          </cell>
          <cell r="I2397" t="str">
            <v>Portugal</v>
          </cell>
          <cell r="K2397" t="str">
            <v>Douro</v>
          </cell>
        </row>
        <row r="2398">
          <cell r="B2398">
            <v>74572</v>
          </cell>
          <cell r="D2398" t="str">
            <v>Quinta do Vallado Douro Branco 2019</v>
          </cell>
          <cell r="G2398" t="str">
            <v>75 cl x 6</v>
          </cell>
          <cell r="I2398" t="str">
            <v>Portugal</v>
          </cell>
          <cell r="K2398" t="str">
            <v>Douro</v>
          </cell>
        </row>
        <row r="2399">
          <cell r="B2399">
            <v>74573</v>
          </cell>
          <cell r="D2399" t="str">
            <v>Quinta do Vallado Organic Douro Tinto 2018</v>
          </cell>
          <cell r="G2399" t="str">
            <v>75 cl x 6</v>
          </cell>
          <cell r="I2399" t="str">
            <v>Portugal</v>
          </cell>
          <cell r="K2399" t="str">
            <v>Douro</v>
          </cell>
        </row>
        <row r="2400">
          <cell r="B2400">
            <v>75158</v>
          </cell>
          <cell r="D2400" t="str">
            <v>Vallado Douro Branco</v>
          </cell>
          <cell r="G2400" t="str">
            <v>75 cl x 6</v>
          </cell>
          <cell r="I2400" t="str">
            <v>Portugal</v>
          </cell>
          <cell r="K2400" t="str">
            <v>Douro</v>
          </cell>
        </row>
        <row r="2401">
          <cell r="B2401">
            <v>75217</v>
          </cell>
          <cell r="D2401" t="str">
            <v>Quinta do Vallado Touriga Nacional Rose</v>
          </cell>
          <cell r="G2401" t="str">
            <v>75 cl x 6</v>
          </cell>
          <cell r="I2401" t="str">
            <v>Portugal</v>
          </cell>
          <cell r="K2401" t="str">
            <v>Douro</v>
          </cell>
        </row>
        <row r="2402">
          <cell r="B2402">
            <v>76413</v>
          </cell>
          <cell r="D2402" t="str">
            <v>Vallado Organic Douro Tinto</v>
          </cell>
          <cell r="G2402" t="str">
            <v>75 cl x 6</v>
          </cell>
          <cell r="I2402" t="str">
            <v>Portugal</v>
          </cell>
          <cell r="K2402" t="str">
            <v>Douro</v>
          </cell>
        </row>
        <row r="2403">
          <cell r="B2403">
            <v>7521616</v>
          </cell>
          <cell r="D2403" t="str">
            <v>Quinta do Vallado Touriga Nacional 2016</v>
          </cell>
          <cell r="G2403" t="str">
            <v>75 cl x 6</v>
          </cell>
          <cell r="I2403" t="str">
            <v>Portugal</v>
          </cell>
          <cell r="K2403" t="str">
            <v>Douro</v>
          </cell>
        </row>
        <row r="2404">
          <cell r="B2404">
            <v>7521618</v>
          </cell>
          <cell r="D2404" t="str">
            <v>Vallado Touriga Nacional 2018</v>
          </cell>
          <cell r="G2404" t="str">
            <v>75 cl x 6</v>
          </cell>
          <cell r="I2404" t="str">
            <v>Portugal</v>
          </cell>
          <cell r="K2404" t="str">
            <v>Douro</v>
          </cell>
        </row>
        <row r="2405">
          <cell r="B2405">
            <v>7640417</v>
          </cell>
          <cell r="D2405" t="str">
            <v>Quinta do Vallado Douro Reserva Tinto 2017</v>
          </cell>
          <cell r="G2405" t="str">
            <v>75 cl x 6</v>
          </cell>
          <cell r="I2405" t="str">
            <v>Portugal</v>
          </cell>
          <cell r="K2405" t="str">
            <v>Douro</v>
          </cell>
        </row>
        <row r="2406">
          <cell r="B2406">
            <v>7640418</v>
          </cell>
          <cell r="D2406" t="str">
            <v>Quinta do Vallado Douro Reserva Tinto 2018</v>
          </cell>
          <cell r="G2406" t="str">
            <v>75 cl x 6</v>
          </cell>
          <cell r="I2406" t="str">
            <v>Portugal</v>
          </cell>
          <cell r="K2406" t="str">
            <v>Douro</v>
          </cell>
        </row>
        <row r="2407">
          <cell r="B2407">
            <v>45327</v>
          </cell>
          <cell r="D2407" t="str">
            <v>Vallado Adelaide 2016, Douro</v>
          </cell>
          <cell r="G2407" t="str">
            <v>75 cl x 1</v>
          </cell>
          <cell r="I2407" t="str">
            <v>Portugal</v>
          </cell>
        </row>
        <row r="2408">
          <cell r="B2408">
            <v>41373</v>
          </cell>
          <cell r="D2408" t="str">
            <v>Quinta do Vallado LBV Port 2016</v>
          </cell>
          <cell r="G2408" t="str">
            <v>75 cl x 6</v>
          </cell>
          <cell r="I2408" t="str">
            <v>Portugal</v>
          </cell>
          <cell r="K2408" t="str">
            <v>Douro</v>
          </cell>
        </row>
        <row r="2409">
          <cell r="B2409">
            <v>42175</v>
          </cell>
          <cell r="D2409" t="str">
            <v>Quinta do Vallado LBV Port 2017</v>
          </cell>
          <cell r="G2409" t="str">
            <v>75 cl x 6</v>
          </cell>
          <cell r="I2409" t="str">
            <v>Portugal</v>
          </cell>
          <cell r="K2409" t="str">
            <v>Douro</v>
          </cell>
        </row>
        <row r="2410">
          <cell r="B2410">
            <v>42802</v>
          </cell>
          <cell r="D2410" t="str">
            <v>Vallado LBV Port 2018</v>
          </cell>
          <cell r="G2410" t="str">
            <v>75 cl x 6</v>
          </cell>
          <cell r="I2410" t="str">
            <v>Portugal</v>
          </cell>
          <cell r="K2410" t="str">
            <v>Douro</v>
          </cell>
        </row>
        <row r="2411">
          <cell r="B2411">
            <v>45677</v>
          </cell>
          <cell r="D2411" t="str">
            <v>Quinta do Vallado White Port</v>
          </cell>
          <cell r="G2411" t="str">
            <v>75 cl x 6</v>
          </cell>
          <cell r="I2411" t="str">
            <v>Portugal</v>
          </cell>
          <cell r="K2411" t="str">
            <v>Douro</v>
          </cell>
        </row>
        <row r="2412">
          <cell r="B2412">
            <v>72325</v>
          </cell>
          <cell r="D2412" t="str">
            <v>Quinta do Vallado LBV Port 2014</v>
          </cell>
          <cell r="G2412" t="str">
            <v>75 cl x 6</v>
          </cell>
          <cell r="I2412" t="str">
            <v>Portugal</v>
          </cell>
          <cell r="K2412" t="str">
            <v>Douro</v>
          </cell>
        </row>
        <row r="2413">
          <cell r="B2413">
            <v>76407</v>
          </cell>
          <cell r="D2413" t="str">
            <v>Quinta do Vallado LBV Port 2015</v>
          </cell>
          <cell r="G2413" t="str">
            <v>75 cl x 6</v>
          </cell>
          <cell r="I2413" t="str">
            <v>Portugal</v>
          </cell>
          <cell r="K2413" t="str">
            <v>Douro</v>
          </cell>
        </row>
        <row r="2414">
          <cell r="B2414">
            <v>43403</v>
          </cell>
          <cell r="D2414" t="str">
            <v>Vallado 50 Years old Tawny Port</v>
          </cell>
          <cell r="G2414" t="str">
            <v>50 cl x 6</v>
          </cell>
          <cell r="I2414" t="str">
            <v>Portugal</v>
          </cell>
          <cell r="K2414" t="str">
            <v>Douro</v>
          </cell>
        </row>
        <row r="2415">
          <cell r="B2415">
            <v>45693</v>
          </cell>
          <cell r="D2415" t="str">
            <v>Vallado 40 Years old Tawny Port</v>
          </cell>
          <cell r="G2415" t="str">
            <v>50 cl x 6</v>
          </cell>
          <cell r="I2415" t="str">
            <v>Portugal</v>
          </cell>
          <cell r="K2415" t="str">
            <v>Douro</v>
          </cell>
        </row>
        <row r="2416">
          <cell r="B2416">
            <v>63064</v>
          </cell>
          <cell r="D2416" t="str">
            <v>Vallado 10 yr Tawny Port</v>
          </cell>
          <cell r="G2416" t="str">
            <v>50 cl x 6</v>
          </cell>
          <cell r="I2416" t="str">
            <v>Portugal</v>
          </cell>
          <cell r="K2416" t="str">
            <v>Douro</v>
          </cell>
        </row>
        <row r="2417">
          <cell r="B2417">
            <v>63068</v>
          </cell>
          <cell r="D2417" t="str">
            <v>Vallado 30 yr Tawny Port</v>
          </cell>
          <cell r="G2417" t="str">
            <v>50 cl x 6</v>
          </cell>
          <cell r="I2417" t="str">
            <v>Portugal</v>
          </cell>
          <cell r="K2417" t="str">
            <v>Douro</v>
          </cell>
        </row>
        <row r="2418">
          <cell r="B2418">
            <v>63069</v>
          </cell>
          <cell r="D2418" t="str">
            <v>Vallado 20 yr Tawny Port</v>
          </cell>
          <cell r="G2418" t="str">
            <v>50 cl x 6</v>
          </cell>
          <cell r="I2418" t="str">
            <v>Portugal</v>
          </cell>
          <cell r="K2418" t="str">
            <v>Douro</v>
          </cell>
        </row>
        <row r="2419">
          <cell r="B2419">
            <v>72897</v>
          </cell>
          <cell r="D2419" t="str">
            <v>Quinta do Vallado 20 yr Tawny Port (QATAR ONLY)</v>
          </cell>
          <cell r="G2419" t="str">
            <v>37.5 cl x 12</v>
          </cell>
          <cell r="I2419" t="str">
            <v>Spain</v>
          </cell>
          <cell r="K2419" t="str">
            <v>Douro</v>
          </cell>
        </row>
        <row r="2420">
          <cell r="B2420">
            <v>45192</v>
          </cell>
          <cell r="D2420" t="str">
            <v>Vallado Vintage Port 2020</v>
          </cell>
          <cell r="G2420" t="str">
            <v>75 cl x 3</v>
          </cell>
          <cell r="I2420" t="str">
            <v>Portugal</v>
          </cell>
          <cell r="K2420" t="str">
            <v>Douro</v>
          </cell>
        </row>
        <row r="2421">
          <cell r="B2421">
            <v>42937</v>
          </cell>
          <cell r="D2421" t="str">
            <v>Vallado ABF Very Old Port NV</v>
          </cell>
          <cell r="G2421" t="str">
            <v>75 cl x 1</v>
          </cell>
          <cell r="I2421" t="str">
            <v>Portugal</v>
          </cell>
          <cell r="K2421" t="str">
            <v>Douro</v>
          </cell>
        </row>
        <row r="2422">
          <cell r="B2422">
            <v>63065</v>
          </cell>
          <cell r="D2422" t="str">
            <v>Vallado Adelaide Tributa 1866</v>
          </cell>
          <cell r="G2422" t="str">
            <v>75 cl x 1</v>
          </cell>
          <cell r="I2422" t="str">
            <v>Portugal</v>
          </cell>
          <cell r="K2422" t="str">
            <v>Douro</v>
          </cell>
        </row>
        <row r="2423">
          <cell r="B2423">
            <v>45047</v>
          </cell>
          <cell r="D2423" t="str">
            <v>Mount Langi Ghiran Billi Billi Shiraz 2021</v>
          </cell>
          <cell r="G2423" t="str">
            <v>75 cl x 6</v>
          </cell>
          <cell r="I2423" t="str">
            <v>Australia</v>
          </cell>
          <cell r="K2423" t="str">
            <v>Victoria</v>
          </cell>
        </row>
        <row r="2424">
          <cell r="B2424">
            <v>61760</v>
          </cell>
          <cell r="D2424" t="str">
            <v>Mount Langi Ghiran Billi Billi Pinot Grigio 2020</v>
          </cell>
          <cell r="G2424" t="str">
            <v>75 cl x 6</v>
          </cell>
          <cell r="I2424" t="str">
            <v>Australia</v>
          </cell>
          <cell r="K2424" t="str">
            <v>Victoria</v>
          </cell>
        </row>
        <row r="2425">
          <cell r="B2425">
            <v>61762</v>
          </cell>
          <cell r="D2425" t="str">
            <v>Mount Langi Ghiran Billi Billi Riesling</v>
          </cell>
          <cell r="G2425" t="str">
            <v>75 cl x 6</v>
          </cell>
          <cell r="I2425" t="str">
            <v>Australia</v>
          </cell>
          <cell r="K2425" t="str">
            <v>Victoria</v>
          </cell>
        </row>
        <row r="2426">
          <cell r="B2426">
            <v>70763</v>
          </cell>
          <cell r="D2426" t="str">
            <v>Mount Langi Ghiran Billi Billi Shiraz 2019</v>
          </cell>
          <cell r="G2426" t="str">
            <v>75 cl x 6</v>
          </cell>
          <cell r="I2426" t="str">
            <v>Australia</v>
          </cell>
          <cell r="K2426" t="str">
            <v>Victoria</v>
          </cell>
        </row>
        <row r="2427">
          <cell r="B2427">
            <v>43753</v>
          </cell>
          <cell r="D2427" t="str">
            <v>Xanadu Circa 77 Sauvignon Blanc Semillon 2021</v>
          </cell>
          <cell r="G2427" t="str">
            <v>75 cl x 6</v>
          </cell>
          <cell r="I2427" t="str">
            <v>Australia</v>
          </cell>
          <cell r="K2427" t="str">
            <v>Western Australia</v>
          </cell>
        </row>
        <row r="2428">
          <cell r="B2428">
            <v>43984</v>
          </cell>
          <cell r="D2428" t="str">
            <v>Xanadu Circa 77 Chardonnay 2021</v>
          </cell>
          <cell r="G2428" t="str">
            <v>75 cl x 6</v>
          </cell>
          <cell r="I2428" t="str">
            <v>Australia</v>
          </cell>
          <cell r="K2428" t="str">
            <v>Western Australia</v>
          </cell>
        </row>
        <row r="2429">
          <cell r="B2429">
            <v>45050</v>
          </cell>
          <cell r="D2429" t="str">
            <v>Xanadu Circa 77 Sauvignon Blanc Semillon 2022</v>
          </cell>
          <cell r="G2429" t="str">
            <v>75 cl x 6</v>
          </cell>
          <cell r="I2429" t="str">
            <v>Australia</v>
          </cell>
          <cell r="K2429" t="str">
            <v>Western Australia</v>
          </cell>
        </row>
        <row r="2430">
          <cell r="B2430">
            <v>68304</v>
          </cell>
          <cell r="D2430" t="str">
            <v>Xanadu Exmoor Cabernet Sauvignon</v>
          </cell>
          <cell r="G2430" t="str">
            <v>75 cl x 6</v>
          </cell>
          <cell r="I2430" t="str">
            <v>Australia</v>
          </cell>
          <cell r="K2430" t="str">
            <v>Western Australia</v>
          </cell>
        </row>
        <row r="2431">
          <cell r="B2431">
            <v>70167</v>
          </cell>
          <cell r="D2431" t="str">
            <v>Xanadu Circa 77 Chardonnay</v>
          </cell>
          <cell r="G2431" t="str">
            <v>75 cl x 6</v>
          </cell>
          <cell r="I2431" t="str">
            <v>Australia</v>
          </cell>
          <cell r="K2431" t="str">
            <v>Western Australia</v>
          </cell>
        </row>
        <row r="2432">
          <cell r="B2432">
            <v>46975</v>
          </cell>
          <cell r="D2432" t="str">
            <v>Poggio alla Guardia</v>
          </cell>
          <cell r="G2432" t="str">
            <v>75 cl x 12</v>
          </cell>
          <cell r="I2432" t="str">
            <v>Italy</v>
          </cell>
          <cell r="K2432" t="str">
            <v>Italy</v>
          </cell>
        </row>
        <row r="2433">
          <cell r="B2433">
            <v>43381</v>
          </cell>
          <cell r="D2433" t="str">
            <v>Rocca di Frassinello San Germano 2018</v>
          </cell>
          <cell r="G2433" t="str">
            <v>75 cl x 6</v>
          </cell>
          <cell r="I2433" t="str">
            <v>Italy</v>
          </cell>
          <cell r="K2433" t="str">
            <v>Toscana</v>
          </cell>
        </row>
        <row r="2434">
          <cell r="B2434">
            <v>43580</v>
          </cell>
          <cell r="D2434" t="str">
            <v>Rocca di Frassinello 2018</v>
          </cell>
          <cell r="G2434" t="str">
            <v>75 cl x 6</v>
          </cell>
          <cell r="I2434" t="str">
            <v>Italy</v>
          </cell>
          <cell r="K2434" t="str">
            <v>Toscana</v>
          </cell>
        </row>
        <row r="2435">
          <cell r="B2435">
            <v>43755</v>
          </cell>
          <cell r="D2435" t="str">
            <v>Sughere Rocca di Frassinello 2019</v>
          </cell>
          <cell r="G2435" t="str">
            <v>75 cl x 6</v>
          </cell>
          <cell r="I2435" t="str">
            <v>Italy</v>
          </cell>
          <cell r="K2435" t="str">
            <v>Toscana</v>
          </cell>
        </row>
        <row r="2436">
          <cell r="B2436">
            <v>43843</v>
          </cell>
          <cell r="D2436" t="str">
            <v>Rocca di Frassinello Rigogolo 2019</v>
          </cell>
          <cell r="G2436" t="str">
            <v>75 cl x 6</v>
          </cell>
          <cell r="I2436" t="str">
            <v>Italy</v>
          </cell>
          <cell r="K2436" t="str">
            <v>Toscana</v>
          </cell>
        </row>
        <row r="2437">
          <cell r="B2437">
            <v>44960</v>
          </cell>
          <cell r="D2437" t="str">
            <v>FW FRASINELLO SAN GERM 19 75X6</v>
          </cell>
          <cell r="G2437" t="str">
            <v>75 cl x 6</v>
          </cell>
          <cell r="I2437" t="str">
            <v>Italy</v>
          </cell>
          <cell r="K2437" t="str">
            <v>Toscana</v>
          </cell>
        </row>
        <row r="2438">
          <cell r="B2438">
            <v>45338</v>
          </cell>
          <cell r="D2438" t="str">
            <v>Rocca di Frassinello Rigogolo 2021</v>
          </cell>
          <cell r="G2438" t="str">
            <v>75 cl x 6</v>
          </cell>
          <cell r="I2438" t="str">
            <v>Italy</v>
          </cell>
          <cell r="K2438" t="str">
            <v>Toscana</v>
          </cell>
        </row>
        <row r="2439">
          <cell r="B2439">
            <v>45524</v>
          </cell>
          <cell r="D2439" t="str">
            <v>Rocca di Frassinello Bianco 2021</v>
          </cell>
          <cell r="G2439" t="str">
            <v>75 cl x 6</v>
          </cell>
          <cell r="I2439" t="str">
            <v>Italy</v>
          </cell>
          <cell r="K2439" t="str">
            <v>Italy</v>
          </cell>
        </row>
        <row r="2440">
          <cell r="B2440">
            <v>47051</v>
          </cell>
          <cell r="D2440" t="str">
            <v>Sughere di Frassinello 15% 2020</v>
          </cell>
          <cell r="G2440" t="str">
            <v>75 cl x 6</v>
          </cell>
          <cell r="I2440" t="str">
            <v>Italy</v>
          </cell>
          <cell r="K2440" t="str">
            <v>Toscana</v>
          </cell>
        </row>
        <row r="2441">
          <cell r="B2441">
            <v>73017</v>
          </cell>
          <cell r="D2441" t="str">
            <v>Rocca di Frassinello Rigogolo 2016</v>
          </cell>
          <cell r="G2441" t="str">
            <v>75 cl x 6</v>
          </cell>
          <cell r="I2441" t="str">
            <v>Italy</v>
          </cell>
          <cell r="K2441" t="str">
            <v>Toscana</v>
          </cell>
        </row>
        <row r="2442">
          <cell r="B2442">
            <v>75156</v>
          </cell>
          <cell r="D2442" t="str">
            <v>Rocca di Frassinello Beaubourg 2017</v>
          </cell>
          <cell r="G2442" t="str">
            <v>75 cl x 6</v>
          </cell>
          <cell r="I2442" t="str">
            <v>Italy</v>
          </cell>
          <cell r="K2442" t="str">
            <v>Italy</v>
          </cell>
        </row>
        <row r="2443">
          <cell r="B2443">
            <v>75223</v>
          </cell>
          <cell r="D2443" t="str">
            <v>Rocca di Frassinello Rigogolo 2017</v>
          </cell>
          <cell r="G2443" t="str">
            <v>75 cl x 6</v>
          </cell>
          <cell r="I2443" t="str">
            <v>Italy</v>
          </cell>
          <cell r="K2443" t="str">
            <v>Toscana</v>
          </cell>
        </row>
        <row r="2444">
          <cell r="B2444">
            <v>7522217</v>
          </cell>
          <cell r="D2444" t="str">
            <v>Sughere Rocca di Frassinello 2017</v>
          </cell>
          <cell r="G2444" t="str">
            <v>75 cl x 6</v>
          </cell>
          <cell r="I2444" t="str">
            <v>Italy</v>
          </cell>
          <cell r="K2444" t="str">
            <v>Toscana</v>
          </cell>
        </row>
        <row r="2445">
          <cell r="B2445">
            <v>7522219</v>
          </cell>
          <cell r="D2445" t="str">
            <v>Sughere Rocca di Frassinello 2019</v>
          </cell>
          <cell r="G2445" t="str">
            <v>75 cl x 6</v>
          </cell>
          <cell r="I2445" t="str">
            <v>Italy</v>
          </cell>
          <cell r="K2445" t="str">
            <v>Toscana</v>
          </cell>
        </row>
        <row r="2446">
          <cell r="B2446">
            <v>7522220</v>
          </cell>
          <cell r="D2446" t="str">
            <v>Sughere Rocca di Frassinello 2020</v>
          </cell>
          <cell r="G2446" t="str">
            <v>75 cl x 6</v>
          </cell>
          <cell r="I2446" t="str">
            <v>Italy</v>
          </cell>
          <cell r="K2446" t="str">
            <v>Toscana</v>
          </cell>
        </row>
        <row r="2447">
          <cell r="B2447">
            <v>7639316</v>
          </cell>
          <cell r="D2447" t="str">
            <v>Rocca di Frassinello 2016</v>
          </cell>
          <cell r="G2447" t="str">
            <v>75 cl x 6</v>
          </cell>
          <cell r="I2447" t="str">
            <v>Italy</v>
          </cell>
          <cell r="K2447" t="str">
            <v>Toscana</v>
          </cell>
        </row>
        <row r="2448">
          <cell r="B2448">
            <v>7639317</v>
          </cell>
          <cell r="D2448" t="str">
            <v>Rocca di Frassinello 2017</v>
          </cell>
          <cell r="G2448" t="str">
            <v>75 cl x 6</v>
          </cell>
          <cell r="I2448" t="str">
            <v>Italy</v>
          </cell>
          <cell r="K2448" t="str">
            <v>Toscana</v>
          </cell>
        </row>
        <row r="2449">
          <cell r="B2449">
            <v>7639318</v>
          </cell>
          <cell r="D2449" t="str">
            <v>Rocca di Frassinello 2018</v>
          </cell>
          <cell r="G2449" t="str">
            <v>75 cl x 6</v>
          </cell>
          <cell r="I2449" t="str">
            <v>Italy</v>
          </cell>
          <cell r="K2449" t="str">
            <v>Toscana</v>
          </cell>
        </row>
        <row r="2450">
          <cell r="B2450">
            <v>7639319</v>
          </cell>
          <cell r="D2450" t="str">
            <v>Rocca di Frassinello 2019</v>
          </cell>
          <cell r="G2450" t="str">
            <v>75 cl x 6</v>
          </cell>
          <cell r="I2450" t="str">
            <v>Italy</v>
          </cell>
          <cell r="K2450" t="str">
            <v>Toscana</v>
          </cell>
        </row>
        <row r="2451">
          <cell r="B2451">
            <v>47071</v>
          </cell>
          <cell r="D2451" t="str">
            <v>FW Rocco Di Frassinello Baffonero 20</v>
          </cell>
          <cell r="G2451" t="str">
            <v>75 cl x 3</v>
          </cell>
          <cell r="I2451" t="str">
            <v>Italy</v>
          </cell>
          <cell r="K2451" t="str">
            <v>Italy</v>
          </cell>
        </row>
        <row r="2452">
          <cell r="B2452">
            <v>75970</v>
          </cell>
          <cell r="D2452" t="str">
            <v>Rocca di Frassinello Beaubourg 2017</v>
          </cell>
          <cell r="G2452" t="str">
            <v>150cl x 1</v>
          </cell>
          <cell r="I2452" t="str">
            <v>Italy</v>
          </cell>
          <cell r="K2452" t="str">
            <v>Toscana</v>
          </cell>
        </row>
        <row r="2453">
          <cell r="B2453">
            <v>4136218</v>
          </cell>
          <cell r="D2453" t="str">
            <v>Royal Tokaji Late Harvest 2018</v>
          </cell>
          <cell r="G2453" t="str">
            <v>50 cl x 6</v>
          </cell>
          <cell r="I2453" t="str">
            <v>Hungary</v>
          </cell>
          <cell r="K2453" t="str">
            <v>Tokaj</v>
          </cell>
        </row>
        <row r="2454">
          <cell r="B2454">
            <v>47300</v>
          </cell>
          <cell r="D2454" t="str">
            <v>Santa Rita Gran Hacienda Shiraz MV 12.5%</v>
          </cell>
          <cell r="G2454" t="str">
            <v>75 cl x 6</v>
          </cell>
          <cell r="I2454" t="str">
            <v>Chile</v>
          </cell>
          <cell r="K2454" t="str">
            <v>Central Valley</v>
          </cell>
        </row>
        <row r="2455">
          <cell r="B2455">
            <v>67079</v>
          </cell>
          <cell r="D2455" t="str">
            <v>Santa Rita Gran Hacienda Sauvignon Blanc, Central Valley</v>
          </cell>
          <cell r="G2455" t="str">
            <v>75 cl x 6</v>
          </cell>
          <cell r="I2455" t="str">
            <v>Chile</v>
          </cell>
          <cell r="K2455" t="str">
            <v>Central Valley</v>
          </cell>
        </row>
        <row r="2456">
          <cell r="B2456">
            <v>67083</v>
          </cell>
          <cell r="D2456" t="str">
            <v>Santa Rita Gran Hacienda Cabernet Franc</v>
          </cell>
          <cell r="G2456" t="str">
            <v>75 cl x 6</v>
          </cell>
          <cell r="I2456" t="str">
            <v>Chile</v>
          </cell>
          <cell r="K2456" t="str">
            <v>Central Valley</v>
          </cell>
        </row>
        <row r="2457">
          <cell r="B2457">
            <v>67085</v>
          </cell>
          <cell r="D2457" t="str">
            <v>Santa Rita Gran Hacienda Merlot</v>
          </cell>
          <cell r="G2457" t="str">
            <v>75 cl x 6</v>
          </cell>
          <cell r="I2457" t="str">
            <v>Chile</v>
          </cell>
          <cell r="K2457" t="str">
            <v>Central Valley</v>
          </cell>
        </row>
        <row r="2458">
          <cell r="B2458">
            <v>67086</v>
          </cell>
          <cell r="D2458" t="str">
            <v>Santa Rita Gran Hacienda Cabernet Sauvignon</v>
          </cell>
          <cell r="G2458" t="str">
            <v>75 cl x 6</v>
          </cell>
          <cell r="I2458" t="str">
            <v>Chile</v>
          </cell>
          <cell r="K2458" t="str">
            <v>Central Valley</v>
          </cell>
        </row>
        <row r="2459">
          <cell r="B2459">
            <v>69901</v>
          </cell>
          <cell r="D2459" t="str">
            <v>Santa Rita Gran Hacienda Pinot Noir</v>
          </cell>
          <cell r="G2459" t="str">
            <v>75 cl x 6</v>
          </cell>
          <cell r="I2459" t="str">
            <v>Chile</v>
          </cell>
          <cell r="K2459" t="str">
            <v>Aconcagua Valley</v>
          </cell>
        </row>
        <row r="2460">
          <cell r="B2460">
            <v>70128</v>
          </cell>
          <cell r="D2460" t="str">
            <v>Santa Rita Gran Hacienda Chardonnay</v>
          </cell>
          <cell r="G2460" t="str">
            <v>75 cl x 6</v>
          </cell>
          <cell r="I2460" t="str">
            <v>Chile</v>
          </cell>
          <cell r="K2460" t="str">
            <v>Central Valley</v>
          </cell>
        </row>
        <row r="2461">
          <cell r="B2461">
            <v>71017</v>
          </cell>
          <cell r="D2461" t="str">
            <v>Santa Rita Gran Hacienda Carmenere</v>
          </cell>
          <cell r="G2461" t="str">
            <v>75 cl x 6</v>
          </cell>
          <cell r="I2461" t="str">
            <v>Chile</v>
          </cell>
          <cell r="K2461" t="str">
            <v>Central Valley</v>
          </cell>
        </row>
        <row r="2462">
          <cell r="B2462">
            <v>72293</v>
          </cell>
          <cell r="D2462" t="str">
            <v>Santa Rita Gran Hacienda Shiraz MV</v>
          </cell>
          <cell r="G2462" t="str">
            <v>75 cl x 6</v>
          </cell>
          <cell r="I2462" t="str">
            <v>Chile</v>
          </cell>
          <cell r="K2462" t="str">
            <v>Central Valley</v>
          </cell>
        </row>
        <row r="2463">
          <cell r="B2463">
            <v>37472</v>
          </cell>
          <cell r="D2463" t="str">
            <v>Santa Rita Medalla Real Gran Reserva Cabernet Sauvignon, Maipo</v>
          </cell>
          <cell r="G2463" t="str">
            <v>75 cl x 6</v>
          </cell>
          <cell r="I2463" t="str">
            <v>Chile</v>
          </cell>
          <cell r="K2463" t="str">
            <v>Maipo Valley</v>
          </cell>
        </row>
        <row r="2464">
          <cell r="B2464">
            <v>37473</v>
          </cell>
          <cell r="D2464" t="str">
            <v>Santa Rita Medalla Real Gran Reserva Carmenère, Colchagua</v>
          </cell>
          <cell r="G2464" t="str">
            <v>75 cl x 6</v>
          </cell>
          <cell r="I2464" t="str">
            <v>Chile</v>
          </cell>
          <cell r="K2464" t="str">
            <v>Colchagua Valley</v>
          </cell>
        </row>
        <row r="2465">
          <cell r="B2465">
            <v>37474</v>
          </cell>
          <cell r="D2465" t="str">
            <v>Santa Rita Medalla Real Gran Reserva Chardonnay, Limari</v>
          </cell>
          <cell r="G2465" t="str">
            <v>75 cl x 6</v>
          </cell>
          <cell r="I2465" t="str">
            <v>Chile</v>
          </cell>
          <cell r="K2465" t="str">
            <v>Coquimbo</v>
          </cell>
        </row>
        <row r="2466">
          <cell r="B2466">
            <v>47269</v>
          </cell>
          <cell r="D2466" t="str">
            <v>Santa Rita Medalla Real Gran Reserva Cabernet Sauvignon, Maipo 14.6%</v>
          </cell>
          <cell r="G2466" t="str">
            <v>75 cl x 6</v>
          </cell>
          <cell r="I2466" t="str">
            <v>Chile</v>
          </cell>
          <cell r="K2466" t="str">
            <v>Maipo Valley</v>
          </cell>
        </row>
        <row r="2467">
          <cell r="B2467">
            <v>43991</v>
          </cell>
          <cell r="D2467" t="str">
            <v>Valpolicella Classico Superiore Seccal 'Ripasso' Nicolis 2019</v>
          </cell>
          <cell r="G2467" t="str">
            <v>75 cl x 6</v>
          </cell>
          <cell r="I2467" t="str">
            <v>Italy</v>
          </cell>
          <cell r="K2467" t="str">
            <v>Veneto</v>
          </cell>
        </row>
        <row r="2468">
          <cell r="B2468">
            <v>71908</v>
          </cell>
          <cell r="D2468" t="str">
            <v>Valpolicella Classico Nicolis 2017</v>
          </cell>
          <cell r="G2468" t="str">
            <v>75 cl x 6</v>
          </cell>
          <cell r="I2468" t="str">
            <v>Italy</v>
          </cell>
          <cell r="K2468" t="str">
            <v>Veneto</v>
          </cell>
        </row>
        <row r="2469">
          <cell r="B2469">
            <v>72380</v>
          </cell>
          <cell r="D2469" t="str">
            <v>Valpolicella Classico Nicolis 2018</v>
          </cell>
          <cell r="G2469" t="str">
            <v>75 cl x 6</v>
          </cell>
          <cell r="I2469" t="str">
            <v>France</v>
          </cell>
          <cell r="K2469" t="str">
            <v>Veneto</v>
          </cell>
        </row>
        <row r="2470">
          <cell r="B2470">
            <v>75164</v>
          </cell>
          <cell r="D2470" t="str">
            <v>Valpolicella Classico Nicolis 2019</v>
          </cell>
          <cell r="G2470" t="str">
            <v>75 cl x 6</v>
          </cell>
          <cell r="I2470" t="str">
            <v>Italy</v>
          </cell>
          <cell r="K2470" t="str">
            <v>Veneto</v>
          </cell>
        </row>
        <row r="2471">
          <cell r="B2471">
            <v>76158</v>
          </cell>
          <cell r="D2471" t="str">
            <v>Valpolicella Classico Superiore Seccal 'Ripasso' Nicolis 2017</v>
          </cell>
          <cell r="G2471" t="str">
            <v>75 cl x 6</v>
          </cell>
          <cell r="I2471" t="str">
            <v>Italy</v>
          </cell>
          <cell r="K2471" t="str">
            <v>Veneto</v>
          </cell>
        </row>
        <row r="2472">
          <cell r="B2472">
            <v>4251615</v>
          </cell>
          <cell r="D2472" t="str">
            <v>Nicolis Amarone Della Valpolicella Classico 2015</v>
          </cell>
          <cell r="G2472" t="str">
            <v>75 cl x 6</v>
          </cell>
          <cell r="I2472" t="str">
            <v>Italy</v>
          </cell>
          <cell r="K2472" t="str">
            <v>Veneto</v>
          </cell>
        </row>
        <row r="2473">
          <cell r="B2473">
            <v>4251616</v>
          </cell>
          <cell r="D2473" t="str">
            <v>Nicolis Amarone Della Valpolicella Classico 2016</v>
          </cell>
          <cell r="G2473" t="str">
            <v>75 cl x 6</v>
          </cell>
          <cell r="I2473" t="str">
            <v>Italy</v>
          </cell>
          <cell r="K2473" t="str">
            <v>Veneto</v>
          </cell>
        </row>
        <row r="2474">
          <cell r="B2474">
            <v>4251617</v>
          </cell>
          <cell r="D2474" t="str">
            <v>Nicolis Amarone Della Valpolicella Classico 2017</v>
          </cell>
          <cell r="G2474" t="str">
            <v>75 cl x 6</v>
          </cell>
          <cell r="I2474" t="str">
            <v>Italy</v>
          </cell>
          <cell r="K2474" t="str">
            <v>Veneto</v>
          </cell>
        </row>
        <row r="2475">
          <cell r="B2475">
            <v>7431111</v>
          </cell>
          <cell r="D2475" t="str">
            <v>Amarone della Valpolicella Classico Ambrosan Nicolis 2011</v>
          </cell>
          <cell r="G2475" t="str">
            <v>75 cl x 6</v>
          </cell>
          <cell r="I2475" t="str">
            <v>Italy</v>
          </cell>
          <cell r="K2475" t="str">
            <v>Veneto</v>
          </cell>
        </row>
        <row r="2476">
          <cell r="B2476">
            <v>74022</v>
          </cell>
          <cell r="D2476" t="str">
            <v>Nicolis Recioto della Valpolicella Classico 2017</v>
          </cell>
          <cell r="G2476" t="str">
            <v>50 cl x 6</v>
          </cell>
          <cell r="I2476" t="str">
            <v>Italy</v>
          </cell>
          <cell r="K2476" t="str">
            <v>Veneto</v>
          </cell>
        </row>
        <row r="2477">
          <cell r="B2477">
            <v>43555</v>
          </cell>
          <cell r="D2477" t="str">
            <v>Scala Ciro DOC Rosso Classico Superiore</v>
          </cell>
          <cell r="G2477" t="str">
            <v>75 cl x 6</v>
          </cell>
          <cell r="I2477" t="str">
            <v>Italy</v>
          </cell>
          <cell r="K2477" t="str">
            <v>Calabria</v>
          </cell>
        </row>
        <row r="2478">
          <cell r="B2478">
            <v>73877</v>
          </cell>
          <cell r="D2478" t="str">
            <v>Scala Ciro DOC Bianco 2019</v>
          </cell>
          <cell r="G2478" t="str">
            <v>75 cl x 6</v>
          </cell>
          <cell r="I2478" t="str">
            <v>Italy</v>
          </cell>
          <cell r="K2478" t="str">
            <v>Calabria</v>
          </cell>
        </row>
        <row r="2479">
          <cell r="B2479">
            <v>75118</v>
          </cell>
          <cell r="D2479" t="str">
            <v>Scala Ciro DOC Rosso Classico Superiore</v>
          </cell>
          <cell r="G2479" t="str">
            <v>75 cl x 6</v>
          </cell>
          <cell r="I2479" t="str">
            <v>Italy</v>
          </cell>
          <cell r="K2479" t="str">
            <v>Calabria</v>
          </cell>
        </row>
        <row r="2480">
          <cell r="B2480">
            <v>75253</v>
          </cell>
          <cell r="D2480" t="str">
            <v>Scala Ciro DOC Bianco</v>
          </cell>
          <cell r="G2480" t="str">
            <v>75 cl x 6</v>
          </cell>
          <cell r="I2480" t="str">
            <v>Italy</v>
          </cell>
          <cell r="K2480" t="str">
            <v>Calabria</v>
          </cell>
        </row>
        <row r="2481">
          <cell r="B2481">
            <v>43976</v>
          </cell>
          <cell r="D2481" t="str">
            <v>Spier 21 Gables Sauvignon Blanc 2021</v>
          </cell>
          <cell r="G2481" t="str">
            <v>75 cl x 6</v>
          </cell>
          <cell r="I2481" t="str">
            <v>South Africa</v>
          </cell>
          <cell r="K2481" t="str">
            <v>Coastal Region</v>
          </cell>
        </row>
        <row r="2482">
          <cell r="B2482">
            <v>47305</v>
          </cell>
          <cell r="D2482" t="str">
            <v>Spier Signature Cabernet Sauvignon 2020 14.5%</v>
          </cell>
          <cell r="G2482" t="str">
            <v>75 cl x 6</v>
          </cell>
          <cell r="I2482" t="str">
            <v>South Africa</v>
          </cell>
          <cell r="K2482" t="str">
            <v>Western Cape</v>
          </cell>
        </row>
        <row r="2483">
          <cell r="B2483">
            <v>47306</v>
          </cell>
          <cell r="D2483" t="str">
            <v>Spier Signature Chardonnay 13%  2021</v>
          </cell>
          <cell r="G2483" t="str">
            <v>75 cl x 6</v>
          </cell>
          <cell r="I2483" t="str">
            <v>South Africa</v>
          </cell>
          <cell r="K2483" t="str">
            <v>Western Cape</v>
          </cell>
        </row>
        <row r="2484">
          <cell r="B2484">
            <v>72252</v>
          </cell>
          <cell r="D2484" t="str">
            <v>Spier Signature Shiraz 2018</v>
          </cell>
          <cell r="G2484" t="str">
            <v>75 cl x 6</v>
          </cell>
          <cell r="I2484" t="str">
            <v>South Africa</v>
          </cell>
          <cell r="K2484" t="str">
            <v>Western Cape</v>
          </cell>
        </row>
        <row r="2485">
          <cell r="B2485">
            <v>73010</v>
          </cell>
          <cell r="D2485" t="str">
            <v>Spier Signature Merlot</v>
          </cell>
          <cell r="G2485" t="str">
            <v>75 cl x 6</v>
          </cell>
          <cell r="I2485" t="str">
            <v>South Africa</v>
          </cell>
          <cell r="K2485" t="str">
            <v>Western Cape</v>
          </cell>
        </row>
        <row r="2486">
          <cell r="B2486">
            <v>74256</v>
          </cell>
          <cell r="D2486" t="str">
            <v>Spier Signature Chardonnay Pinot Noir Rose</v>
          </cell>
          <cell r="G2486" t="str">
            <v>75 cl x 6</v>
          </cell>
          <cell r="I2486" t="str">
            <v>South Africa</v>
          </cell>
          <cell r="K2486" t="str">
            <v>Western Cape</v>
          </cell>
        </row>
        <row r="2487">
          <cell r="B2487">
            <v>75054</v>
          </cell>
          <cell r="D2487" t="str">
            <v>Spier Signature Cabernet Sauvignon 2019</v>
          </cell>
          <cell r="G2487" t="str">
            <v>75 cl x 6</v>
          </cell>
          <cell r="I2487" t="str">
            <v>South Africa</v>
          </cell>
          <cell r="K2487" t="str">
            <v>Western Cape</v>
          </cell>
        </row>
        <row r="2488">
          <cell r="B2488">
            <v>75055</v>
          </cell>
          <cell r="D2488" t="str">
            <v>Spier Signature Chardonnay 2020</v>
          </cell>
          <cell r="G2488" t="str">
            <v>75 cl x 6</v>
          </cell>
          <cell r="I2488" t="str">
            <v>South Africa</v>
          </cell>
          <cell r="K2488" t="str">
            <v>Western Cape</v>
          </cell>
        </row>
        <row r="2489">
          <cell r="B2489">
            <v>75166</v>
          </cell>
          <cell r="D2489" t="str">
            <v>Spier Signature Cabernet Sauvignon</v>
          </cell>
          <cell r="G2489" t="str">
            <v>75 cl x 6</v>
          </cell>
          <cell r="I2489" t="str">
            <v>South Africa</v>
          </cell>
          <cell r="K2489" t="str">
            <v>Western Cape</v>
          </cell>
        </row>
        <row r="2490">
          <cell r="B2490">
            <v>75201</v>
          </cell>
          <cell r="D2490" t="str">
            <v>Spier Signature Chenin Blanc</v>
          </cell>
          <cell r="G2490" t="str">
            <v>75 cl x 6</v>
          </cell>
          <cell r="I2490" t="str">
            <v>South Africa</v>
          </cell>
          <cell r="K2490" t="str">
            <v>Western Cape</v>
          </cell>
        </row>
        <row r="2491">
          <cell r="B2491">
            <v>75202</v>
          </cell>
          <cell r="D2491" t="str">
            <v>Spier Signature Pinotage</v>
          </cell>
          <cell r="G2491" t="str">
            <v>75 cl x 6</v>
          </cell>
          <cell r="I2491" t="str">
            <v>South Africa</v>
          </cell>
          <cell r="K2491" t="str">
            <v>Western Cape</v>
          </cell>
        </row>
        <row r="2492">
          <cell r="B2492">
            <v>75203</v>
          </cell>
          <cell r="D2492" t="str">
            <v>Spier Signature Shiraz</v>
          </cell>
          <cell r="G2492" t="str">
            <v>75 cl x 6</v>
          </cell>
          <cell r="I2492" t="str">
            <v>South Africa</v>
          </cell>
          <cell r="K2492" t="str">
            <v>Western Cape</v>
          </cell>
        </row>
        <row r="2493">
          <cell r="B2493">
            <v>75245</v>
          </cell>
          <cell r="D2493" t="str">
            <v>Spier Signature Chardonnay</v>
          </cell>
          <cell r="G2493" t="str">
            <v>75 cl x 6</v>
          </cell>
          <cell r="I2493" t="str">
            <v>South Africa</v>
          </cell>
          <cell r="K2493" t="str">
            <v>Western Cape</v>
          </cell>
        </row>
        <row r="2494">
          <cell r="B2494">
            <v>76214</v>
          </cell>
          <cell r="D2494" t="str">
            <v>Spier Signature Methode Cap Classique Brut</v>
          </cell>
          <cell r="G2494" t="str">
            <v>75 cl x 6</v>
          </cell>
          <cell r="I2494" t="str">
            <v>South Africa</v>
          </cell>
          <cell r="K2494" t="str">
            <v>Stellenbosch</v>
          </cell>
        </row>
        <row r="2495">
          <cell r="B2495">
            <v>76215</v>
          </cell>
          <cell r="D2495" t="str">
            <v>Spier 21 Gables Cabernet Sauvignon</v>
          </cell>
          <cell r="G2495" t="str">
            <v>75 cl x 6</v>
          </cell>
          <cell r="I2495" t="str">
            <v>South Africa</v>
          </cell>
          <cell r="K2495" t="str">
            <v>Stellenbosch</v>
          </cell>
        </row>
        <row r="2496">
          <cell r="B2496">
            <v>76216</v>
          </cell>
          <cell r="D2496" t="str">
            <v>Spier 21 Gables Sauvignon Blanc</v>
          </cell>
          <cell r="G2496" t="str">
            <v>75 cl x 6</v>
          </cell>
          <cell r="I2496" t="str">
            <v>South Africa</v>
          </cell>
          <cell r="K2496" t="str">
            <v>Coastal Region</v>
          </cell>
        </row>
        <row r="2497">
          <cell r="B2497">
            <v>42040</v>
          </cell>
          <cell r="D2497" t="str">
            <v>Springfield Estate Wholeberry Cabernet Sauvignon</v>
          </cell>
          <cell r="G2497" t="str">
            <v>75 cl x 6</v>
          </cell>
          <cell r="I2497" t="str">
            <v>South Africa</v>
          </cell>
          <cell r="K2497" t="str">
            <v>Robertson</v>
          </cell>
        </row>
        <row r="2498">
          <cell r="B2498">
            <v>46082</v>
          </cell>
          <cell r="D2498" t="str">
            <v>Springfield Estate 'The Work of Time' 2018</v>
          </cell>
          <cell r="G2498" t="str">
            <v>75 cl x 6</v>
          </cell>
          <cell r="I2498" t="str">
            <v>South Africa</v>
          </cell>
          <cell r="K2498" t="str">
            <v>Robertson</v>
          </cell>
        </row>
        <row r="2499">
          <cell r="B2499">
            <v>46450</v>
          </cell>
          <cell r="D2499" t="str">
            <v>Springfield Estate Garuzis Brut NV</v>
          </cell>
          <cell r="G2499" t="str">
            <v>75 cl x 6</v>
          </cell>
          <cell r="I2499" t="str">
            <v>South Africa</v>
          </cell>
          <cell r="K2499" t="str">
            <v>South Africa</v>
          </cell>
        </row>
        <row r="2500">
          <cell r="B2500">
            <v>47272</v>
          </cell>
          <cell r="D2500" t="str">
            <v>Springfield Estate Albarino 12.5%</v>
          </cell>
          <cell r="G2500" t="str">
            <v>75 cl x 6</v>
          </cell>
          <cell r="I2500" t="str">
            <v>South Africa</v>
          </cell>
          <cell r="K2500" t="str">
            <v>Robertson</v>
          </cell>
        </row>
        <row r="2501">
          <cell r="B2501">
            <v>69667</v>
          </cell>
          <cell r="D2501" t="str">
            <v>Springfield Estate Wild Yeast Chardonnay 2017</v>
          </cell>
          <cell r="G2501" t="str">
            <v>75 cl x 6</v>
          </cell>
          <cell r="I2501" t="str">
            <v>South Africa</v>
          </cell>
          <cell r="K2501" t="str">
            <v>Robertson</v>
          </cell>
        </row>
        <row r="2502">
          <cell r="B2502">
            <v>72121</v>
          </cell>
          <cell r="D2502" t="str">
            <v>Springfield Estate Miss Lucy White Blend 2018</v>
          </cell>
          <cell r="G2502" t="str">
            <v>75 cl x 6</v>
          </cell>
          <cell r="I2502" t="str">
            <v>South Africa</v>
          </cell>
          <cell r="K2502" t="str">
            <v>Robertson</v>
          </cell>
        </row>
        <row r="2503">
          <cell r="B2503">
            <v>72143</v>
          </cell>
          <cell r="D2503" t="str">
            <v>Springfield Estate Wholeberry Cabernet Sauvignon 2017</v>
          </cell>
          <cell r="G2503" t="str">
            <v>75 cl x 6</v>
          </cell>
          <cell r="I2503" t="str">
            <v>South Africa</v>
          </cell>
          <cell r="K2503" t="str">
            <v>Robertson</v>
          </cell>
        </row>
        <row r="2504">
          <cell r="B2504">
            <v>74132</v>
          </cell>
          <cell r="D2504" t="str">
            <v>Springfield Estate Methode Ancienne Chardonnay</v>
          </cell>
          <cell r="G2504" t="str">
            <v>75 cl x 6</v>
          </cell>
          <cell r="I2504" t="str">
            <v>South Africa</v>
          </cell>
          <cell r="K2504" t="str">
            <v>Robertson</v>
          </cell>
        </row>
        <row r="2505">
          <cell r="B2505">
            <v>74367</v>
          </cell>
          <cell r="D2505" t="str">
            <v>Springfield Estate Wild Yeast Chardonnay 2019</v>
          </cell>
          <cell r="G2505" t="str">
            <v>75 cl x 6</v>
          </cell>
          <cell r="I2505" t="str">
            <v>South Africa</v>
          </cell>
          <cell r="K2505" t="str">
            <v>Robertson</v>
          </cell>
        </row>
        <row r="2506">
          <cell r="B2506">
            <v>74501</v>
          </cell>
          <cell r="D2506" t="str">
            <v>Springfield Estate Albarino</v>
          </cell>
          <cell r="G2506" t="str">
            <v>75 cl x 6</v>
          </cell>
          <cell r="I2506" t="str">
            <v>South Africa</v>
          </cell>
          <cell r="K2506" t="str">
            <v>Robertson</v>
          </cell>
        </row>
        <row r="2507">
          <cell r="B2507">
            <v>74518</v>
          </cell>
          <cell r="D2507" t="str">
            <v>Springfield Estate Life from Stone Sauvignon Blanc (Wine Society Only)</v>
          </cell>
          <cell r="G2507" t="str">
            <v>75 cl x 6</v>
          </cell>
          <cell r="I2507" t="str">
            <v>South Africa</v>
          </cell>
          <cell r="K2507" t="str">
            <v>Robertson</v>
          </cell>
        </row>
        <row r="2508">
          <cell r="B2508">
            <v>74889</v>
          </cell>
          <cell r="D2508" t="str">
            <v>Springfield Estate 'The Work of Time'</v>
          </cell>
          <cell r="G2508" t="str">
            <v>75 cl x 6</v>
          </cell>
          <cell r="I2508" t="str">
            <v>South Africa</v>
          </cell>
          <cell r="K2508" t="str">
            <v>Robertson</v>
          </cell>
        </row>
        <row r="2509">
          <cell r="B2509">
            <v>75271</v>
          </cell>
          <cell r="D2509" t="str">
            <v>Springfield Estate Life from Stone Sauvignon Blanc</v>
          </cell>
          <cell r="G2509" t="str">
            <v>75 cl x 6</v>
          </cell>
          <cell r="I2509" t="str">
            <v>South Africa</v>
          </cell>
          <cell r="K2509" t="str">
            <v>Robertson</v>
          </cell>
        </row>
        <row r="2510">
          <cell r="B2510">
            <v>75272</v>
          </cell>
          <cell r="D2510" t="str">
            <v>Springfield Estate Wild Yeast Chardonnay</v>
          </cell>
          <cell r="G2510" t="str">
            <v>75 cl x 6</v>
          </cell>
          <cell r="I2510" t="str">
            <v>South Africa</v>
          </cell>
          <cell r="K2510" t="str">
            <v>Robertson</v>
          </cell>
        </row>
        <row r="2511">
          <cell r="B2511">
            <v>75208</v>
          </cell>
          <cell r="D2511" t="str">
            <v>Springfield Estate Miss Lucy White Blend</v>
          </cell>
          <cell r="G2511" t="str">
            <v>Small Pack</v>
          </cell>
          <cell r="I2511" t="str">
            <v>South Africa</v>
          </cell>
          <cell r="K2511" t="str">
            <v>Robertson</v>
          </cell>
        </row>
        <row r="2512">
          <cell r="B2512">
            <v>42328</v>
          </cell>
          <cell r="D2512" t="str">
            <v>Satellite Pinot Noir Marlborough</v>
          </cell>
          <cell r="G2512" t="str">
            <v>75 cl x 12</v>
          </cell>
          <cell r="I2512" t="str">
            <v>New Zealand</v>
          </cell>
          <cell r="K2512" t="str">
            <v>Marlborough</v>
          </cell>
        </row>
        <row r="2513">
          <cell r="B2513">
            <v>69392</v>
          </cell>
          <cell r="D2513" t="str">
            <v>Satellite Sauvignon Blanc Marlborough</v>
          </cell>
          <cell r="G2513" t="str">
            <v>75 cl x 12</v>
          </cell>
          <cell r="I2513" t="str">
            <v>New Zealand</v>
          </cell>
          <cell r="K2513" t="str">
            <v>Marlborough</v>
          </cell>
        </row>
        <row r="2514">
          <cell r="B2514">
            <v>72146</v>
          </cell>
          <cell r="D2514" t="str">
            <v>Satellite Pinot Noir Marlborough 2015</v>
          </cell>
          <cell r="G2514" t="str">
            <v>75 cl x 12</v>
          </cell>
          <cell r="I2514" t="str">
            <v>New Zealand</v>
          </cell>
          <cell r="K2514" t="str">
            <v>Marlborough</v>
          </cell>
        </row>
        <row r="2515">
          <cell r="B2515">
            <v>75023</v>
          </cell>
          <cell r="D2515" t="str">
            <v>Satellite Pinot Noir Marlborough 2018</v>
          </cell>
          <cell r="G2515" t="str">
            <v>75 cl x 12</v>
          </cell>
          <cell r="I2515" t="str">
            <v>New Zealand</v>
          </cell>
          <cell r="K2515" t="str">
            <v>Marlborough</v>
          </cell>
        </row>
        <row r="2516">
          <cell r="B2516">
            <v>43936</v>
          </cell>
          <cell r="D2516" t="str">
            <v>Satellite Sauvignon Blanc Marlborough</v>
          </cell>
          <cell r="G2516" t="str">
            <v>75 cl x 6</v>
          </cell>
          <cell r="I2516" t="str">
            <v>New Zealand</v>
          </cell>
          <cell r="K2516" t="str">
            <v>Marlborough</v>
          </cell>
        </row>
        <row r="2517">
          <cell r="B2517">
            <v>41297</v>
          </cell>
          <cell r="D2517" t="str">
            <v>Spy Valley Sauvignon Blanc (Wine Society Only) 2021</v>
          </cell>
          <cell r="G2517" t="str">
            <v>75 cl x 12</v>
          </cell>
          <cell r="I2517" t="str">
            <v>New Zealand</v>
          </cell>
          <cell r="K2517" t="str">
            <v>Marlborough</v>
          </cell>
        </row>
        <row r="2518">
          <cell r="B2518">
            <v>41299</v>
          </cell>
          <cell r="D2518" t="str">
            <v>Valley of Spies Sauvignon Blanc</v>
          </cell>
          <cell r="G2518" t="str">
            <v>75 cl x 12</v>
          </cell>
          <cell r="I2518" t="str">
            <v>New Zealand</v>
          </cell>
          <cell r="K2518" t="str">
            <v>Marlborough</v>
          </cell>
        </row>
        <row r="2519">
          <cell r="B2519">
            <v>69542</v>
          </cell>
          <cell r="D2519" t="str">
            <v>Spy Valley Sauvignon Blanc</v>
          </cell>
          <cell r="G2519" t="str">
            <v>75 cl x 12</v>
          </cell>
          <cell r="I2519" t="str">
            <v>New Zealand</v>
          </cell>
          <cell r="K2519" t="str">
            <v>Marlborough</v>
          </cell>
        </row>
        <row r="2520">
          <cell r="B2520">
            <v>74643</v>
          </cell>
          <cell r="D2520" t="str">
            <v>Spy Valley Pinot Noir</v>
          </cell>
          <cell r="G2520" t="str">
            <v>75 cl x 12</v>
          </cell>
          <cell r="I2520" t="str">
            <v>New Zealand</v>
          </cell>
          <cell r="K2520" t="str">
            <v>Marlborough</v>
          </cell>
        </row>
        <row r="2521">
          <cell r="B2521">
            <v>75209</v>
          </cell>
          <cell r="D2521" t="str">
            <v>Spy Valley Riesling</v>
          </cell>
          <cell r="G2521" t="str">
            <v>75 cl x 12</v>
          </cell>
          <cell r="I2521" t="str">
            <v>New Zealand</v>
          </cell>
          <cell r="K2521" t="str">
            <v>Marlborough</v>
          </cell>
        </row>
        <row r="2522">
          <cell r="B2522">
            <v>41298</v>
          </cell>
          <cell r="D2522" t="str">
            <v>Spy Valley Pinot Noir</v>
          </cell>
          <cell r="G2522" t="str">
            <v>75 cl x 6</v>
          </cell>
          <cell r="I2522" t="str">
            <v>New Zealand</v>
          </cell>
          <cell r="K2522" t="str">
            <v>Marlborough</v>
          </cell>
        </row>
        <row r="2523">
          <cell r="B2523">
            <v>42936</v>
          </cell>
          <cell r="D2523" t="str">
            <v>Spy Valley Sauvignon Blanc</v>
          </cell>
          <cell r="G2523" t="str">
            <v>75 cl x 6</v>
          </cell>
          <cell r="I2523" t="str">
            <v>New Zealand</v>
          </cell>
          <cell r="K2523" t="str">
            <v>Marlborough</v>
          </cell>
        </row>
        <row r="2524">
          <cell r="B2524">
            <v>43002</v>
          </cell>
          <cell r="D2524" t="str">
            <v>Spy Valley ENVOY Johnson Vineyard Sauvignon Blanc 2021</v>
          </cell>
          <cell r="G2524" t="str">
            <v>75 cl x 6</v>
          </cell>
          <cell r="I2524" t="str">
            <v>New Zealand</v>
          </cell>
          <cell r="K2524" t="str">
            <v>Marlborough</v>
          </cell>
        </row>
        <row r="2525">
          <cell r="B2525">
            <v>44555</v>
          </cell>
          <cell r="D2525" t="str">
            <v>Spy Valley Riesling</v>
          </cell>
          <cell r="G2525" t="str">
            <v>75 cl x 6</v>
          </cell>
          <cell r="I2525" t="str">
            <v>New Zealand</v>
          </cell>
          <cell r="K2525" t="str">
            <v>Marlborough</v>
          </cell>
        </row>
        <row r="2526">
          <cell r="B2526">
            <v>46724</v>
          </cell>
          <cell r="D2526" t="str">
            <v>Spy Valley Kimi Sauvignon Blanc 11%</v>
          </cell>
          <cell r="G2526" t="str">
            <v>75 cl x 6</v>
          </cell>
          <cell r="I2526" t="str">
            <v>New Zealand</v>
          </cell>
          <cell r="K2526" t="str">
            <v>Marlborough</v>
          </cell>
        </row>
        <row r="2527">
          <cell r="B2527">
            <v>47336</v>
          </cell>
          <cell r="D2527" t="str">
            <v>Spy Valley Riesling (O2 direct delivery)</v>
          </cell>
          <cell r="G2527" t="str">
            <v>75 cl x 6</v>
          </cell>
          <cell r="I2527" t="str">
            <v>New Zealand</v>
          </cell>
          <cell r="K2527" t="str">
            <v>Marlborough</v>
          </cell>
        </row>
        <row r="2528">
          <cell r="B2528">
            <v>62178</v>
          </cell>
          <cell r="D2528" t="str">
            <v>Spy Valley Pinot Noir Rose</v>
          </cell>
          <cell r="G2528" t="str">
            <v>75 cl x 6</v>
          </cell>
          <cell r="I2528" t="str">
            <v>New Zealand</v>
          </cell>
          <cell r="K2528" t="str">
            <v>Marlborough</v>
          </cell>
        </row>
        <row r="2529">
          <cell r="B2529">
            <v>70554</v>
          </cell>
          <cell r="D2529" t="str">
            <v>Spy Valley Pinot Gris</v>
          </cell>
          <cell r="G2529" t="str">
            <v>75 cl x 6</v>
          </cell>
          <cell r="I2529" t="str">
            <v>New Zealand</v>
          </cell>
          <cell r="K2529" t="str">
            <v>Marlborough</v>
          </cell>
        </row>
        <row r="2530">
          <cell r="B2530">
            <v>74914</v>
          </cell>
          <cell r="D2530" t="str">
            <v>Valley of Spies Sauvignon Blanc</v>
          </cell>
          <cell r="G2530" t="str">
            <v>75 cl x 6</v>
          </cell>
          <cell r="I2530" t="str">
            <v>New Zealand</v>
          </cell>
          <cell r="K2530" t="str">
            <v>Marlborough</v>
          </cell>
        </row>
        <row r="2531">
          <cell r="B2531">
            <v>70284</v>
          </cell>
          <cell r="D2531" t="str">
            <v>Spy Valley Easy Tiger Sauvignon Blanc</v>
          </cell>
          <cell r="G2531" t="str">
            <v>75 cl x 12</v>
          </cell>
          <cell r="I2531" t="str">
            <v>New Zealand</v>
          </cell>
          <cell r="K2531" t="str">
            <v>Marlborough</v>
          </cell>
        </row>
        <row r="2532">
          <cell r="B2532">
            <v>76412</v>
          </cell>
          <cell r="D2532" t="str">
            <v>Spy Valley Easy Tiger Sauvignon Blanc</v>
          </cell>
          <cell r="G2532" t="str">
            <v>75 cl x 6</v>
          </cell>
          <cell r="I2532" t="str">
            <v>New Zealand</v>
          </cell>
          <cell r="K2532" t="str">
            <v>Marlborough</v>
          </cell>
        </row>
        <row r="2533">
          <cell r="B2533">
            <v>47247</v>
          </cell>
          <cell r="D2533" t="str">
            <v>Stellenrust 52 Chenin Blanc (barrel fermented) 2019 13.5%</v>
          </cell>
          <cell r="G2533" t="str">
            <v>75 cl x 6</v>
          </cell>
          <cell r="I2533" t="str">
            <v>South Africa</v>
          </cell>
          <cell r="K2533" t="str">
            <v>Stellenbosch</v>
          </cell>
        </row>
        <row r="2534">
          <cell r="B2534">
            <v>47339</v>
          </cell>
          <cell r="D2534" t="str">
            <v>Stellenrust 52 Chenin Blanc (Barrel fermented)  14%</v>
          </cell>
          <cell r="G2534" t="str">
            <v>75 cl x 6</v>
          </cell>
          <cell r="I2534" t="str">
            <v>South Africa</v>
          </cell>
          <cell r="K2534" t="str">
            <v>Stellenbosch</v>
          </cell>
        </row>
        <row r="2535">
          <cell r="B2535">
            <v>61565</v>
          </cell>
          <cell r="D2535" t="str">
            <v>Stellenrust Simplicity Shiraz Merlot Cabernet</v>
          </cell>
          <cell r="G2535" t="str">
            <v>75 cl x 6</v>
          </cell>
          <cell r="I2535" t="str">
            <v>South Africa</v>
          </cell>
          <cell r="K2535" t="str">
            <v>Stellenbosch</v>
          </cell>
        </row>
        <row r="2536">
          <cell r="B2536">
            <v>68131</v>
          </cell>
          <cell r="D2536" t="str">
            <v>Stellenrust Chenin Blanc</v>
          </cell>
          <cell r="G2536" t="str">
            <v>75 cl x 6</v>
          </cell>
          <cell r="I2536" t="str">
            <v>South Africa</v>
          </cell>
          <cell r="K2536" t="str">
            <v>Stellenbosch</v>
          </cell>
        </row>
        <row r="2537">
          <cell r="B2537">
            <v>68299</v>
          </cell>
          <cell r="D2537" t="str">
            <v>Stellenrust Sauvignon Blanc</v>
          </cell>
          <cell r="G2537" t="str">
            <v>75 cl x 6</v>
          </cell>
          <cell r="I2537" t="str">
            <v>South Africa</v>
          </cell>
          <cell r="K2537" t="str">
            <v>Stellenbosch</v>
          </cell>
        </row>
        <row r="2538">
          <cell r="B2538">
            <v>69611</v>
          </cell>
          <cell r="D2538" t="str">
            <v>Stellenrust Pinotage</v>
          </cell>
          <cell r="G2538" t="str">
            <v>75 cl x 6</v>
          </cell>
          <cell r="I2538" t="str">
            <v>South Africa</v>
          </cell>
          <cell r="K2538" t="str">
            <v>Stellenbosch</v>
          </cell>
        </row>
        <row r="2539">
          <cell r="B2539">
            <v>73132</v>
          </cell>
          <cell r="D2539" t="str">
            <v>Stellenrust 54 Chenin Blanc (barrel fermented) 2018</v>
          </cell>
          <cell r="G2539" t="str">
            <v>75 cl x 6</v>
          </cell>
          <cell r="I2539" t="str">
            <v>South Africa</v>
          </cell>
          <cell r="K2539" t="str">
            <v>Stellenbosch</v>
          </cell>
        </row>
        <row r="2540">
          <cell r="B2540">
            <v>75340</v>
          </cell>
          <cell r="D2540" t="str">
            <v>Stellenrust 55 Chenin Blanc (barrel fermented)</v>
          </cell>
          <cell r="G2540" t="str">
            <v>75 cl x 6</v>
          </cell>
          <cell r="I2540" t="str">
            <v>South Africa</v>
          </cell>
          <cell r="K2540" t="str">
            <v>Stellenbosch</v>
          </cell>
        </row>
        <row r="2541">
          <cell r="B2541">
            <v>47178</v>
          </cell>
          <cell r="D2541" t="str">
            <v>Kleine Rust Fair Trade Pinotage Rose 13%</v>
          </cell>
          <cell r="G2541" t="str">
            <v>75 cl x 6</v>
          </cell>
          <cell r="I2541" t="str">
            <v>South Africa</v>
          </cell>
          <cell r="K2541" t="str">
            <v>Stellenbosch</v>
          </cell>
        </row>
        <row r="2542">
          <cell r="B2542">
            <v>67504</v>
          </cell>
          <cell r="D2542" t="str">
            <v>Kleine Rust Fair trade Chenin Sauvignon</v>
          </cell>
          <cell r="G2542" t="str">
            <v>75 cl x 6</v>
          </cell>
          <cell r="I2542" t="str">
            <v>South Africa</v>
          </cell>
          <cell r="K2542" t="str">
            <v>Stellenbosch</v>
          </cell>
        </row>
        <row r="2543">
          <cell r="B2543">
            <v>67505</v>
          </cell>
          <cell r="D2543" t="str">
            <v>Kleine Rust Fair Trade Pinotage Rose</v>
          </cell>
          <cell r="G2543" t="str">
            <v>75 cl x 6</v>
          </cell>
          <cell r="I2543" t="str">
            <v>South Africa</v>
          </cell>
          <cell r="K2543" t="str">
            <v>Stellenbosch</v>
          </cell>
        </row>
        <row r="2544">
          <cell r="B2544">
            <v>69234</v>
          </cell>
          <cell r="D2544" t="str">
            <v>Kleine Rust Fair trade Pinotage Shiraz</v>
          </cell>
          <cell r="G2544" t="str">
            <v>75 cl x 6</v>
          </cell>
          <cell r="I2544" t="str">
            <v>South Africa</v>
          </cell>
          <cell r="K2544" t="str">
            <v>Stellenbosch</v>
          </cell>
        </row>
        <row r="2545">
          <cell r="B2545">
            <v>47193</v>
          </cell>
          <cell r="D2545" t="str">
            <v>Paolo Conterno Dolcetto d'Alba 14%</v>
          </cell>
          <cell r="G2545" t="str">
            <v>75 cl x 6</v>
          </cell>
          <cell r="I2545" t="str">
            <v>Italy</v>
          </cell>
          <cell r="K2545" t="str">
            <v>Piemonte</v>
          </cell>
        </row>
        <row r="2546">
          <cell r="B2546">
            <v>75404</v>
          </cell>
          <cell r="D2546" t="str">
            <v>Paolo Conterno Dolcetto d'Alba</v>
          </cell>
          <cell r="G2546" t="str">
            <v>75 cl x 6</v>
          </cell>
          <cell r="I2546" t="str">
            <v>Italy</v>
          </cell>
          <cell r="K2546" t="str">
            <v>Piemonte</v>
          </cell>
        </row>
        <row r="2547">
          <cell r="B2547">
            <v>76213</v>
          </cell>
          <cell r="D2547" t="str">
            <v>Paolo Conterno Barolo Ginestra 2016</v>
          </cell>
          <cell r="G2547" t="str">
            <v>75 cl x 6</v>
          </cell>
          <cell r="I2547" t="str">
            <v>Italy</v>
          </cell>
          <cell r="K2547" t="str">
            <v>Piemonte</v>
          </cell>
        </row>
        <row r="2548">
          <cell r="B2548">
            <v>4308615</v>
          </cell>
          <cell r="D2548" t="str">
            <v>Paolo Conterno Barolo Riva del Bric 2015</v>
          </cell>
          <cell r="G2548" t="str">
            <v>75 cl x 6</v>
          </cell>
          <cell r="I2548" t="str">
            <v>Italy</v>
          </cell>
          <cell r="K2548" t="str">
            <v>Piemonte</v>
          </cell>
        </row>
        <row r="2549">
          <cell r="B2549">
            <v>4308617</v>
          </cell>
          <cell r="D2549" t="str">
            <v>Paolo Conterno Barolo Riva del Bric 2017</v>
          </cell>
          <cell r="G2549" t="str">
            <v>75 cl x 6</v>
          </cell>
          <cell r="I2549" t="str">
            <v>Italy</v>
          </cell>
          <cell r="K2549" t="str">
            <v>Piemonte</v>
          </cell>
        </row>
        <row r="2550">
          <cell r="B2550">
            <v>4308618</v>
          </cell>
          <cell r="D2550" t="str">
            <v>Paolo Conterno Barolo Riva del Bric 2018</v>
          </cell>
          <cell r="G2550" t="str">
            <v>75 cl x 6</v>
          </cell>
          <cell r="I2550" t="str">
            <v>Italy</v>
          </cell>
          <cell r="K2550" t="str">
            <v>Piemonte</v>
          </cell>
        </row>
        <row r="2551">
          <cell r="B2551">
            <v>47267</v>
          </cell>
          <cell r="D2551" t="str">
            <v>Some Young Punks The Squids Fist Sangiovese Shiraz 2020 13.8%</v>
          </cell>
          <cell r="G2551" t="str">
            <v>75 cl x 12</v>
          </cell>
          <cell r="I2551" t="str">
            <v>Australia</v>
          </cell>
          <cell r="K2551" t="str">
            <v>South Australia</v>
          </cell>
        </row>
        <row r="2552">
          <cell r="B2552">
            <v>47347</v>
          </cell>
          <cell r="D2552" t="str">
            <v>Some Young Punks The Squids Fist Sangiovese Shiraz 2020</v>
          </cell>
          <cell r="G2552" t="str">
            <v>75 cl x 12</v>
          </cell>
          <cell r="I2552" t="str">
            <v>Australia</v>
          </cell>
          <cell r="K2552" t="str">
            <v>South Australia</v>
          </cell>
        </row>
        <row r="2553">
          <cell r="B2553">
            <v>74890</v>
          </cell>
          <cell r="D2553" t="str">
            <v>Naked by Punks Shiraz Mataro 2020</v>
          </cell>
          <cell r="G2553" t="str">
            <v>75 cl x 12</v>
          </cell>
          <cell r="I2553" t="str">
            <v>Australia</v>
          </cell>
          <cell r="K2553" t="str">
            <v>South Australia</v>
          </cell>
        </row>
        <row r="2554">
          <cell r="B2554">
            <v>76034</v>
          </cell>
          <cell r="D2554" t="str">
            <v>Passion by Punks Shiraz Cabernet Sauvignon</v>
          </cell>
          <cell r="G2554" t="str">
            <v>75 cl x 12</v>
          </cell>
          <cell r="I2554" t="str">
            <v>Australia</v>
          </cell>
          <cell r="K2554" t="str">
            <v>South Australia</v>
          </cell>
        </row>
        <row r="2555">
          <cell r="B2555">
            <v>76035</v>
          </cell>
          <cell r="D2555" t="str">
            <v>Some Young Punks The Squids Fist Sangiovese Shiraz</v>
          </cell>
          <cell r="G2555" t="str">
            <v>75 cl x 12</v>
          </cell>
          <cell r="I2555" t="str">
            <v>Australia</v>
          </cell>
          <cell r="K2555" t="str">
            <v>South Australia</v>
          </cell>
        </row>
        <row r="2556">
          <cell r="B2556">
            <v>67172</v>
          </cell>
          <cell r="D2556" t="str">
            <v>The Spee'wah Shiraz Cabernet</v>
          </cell>
          <cell r="G2556" t="str">
            <v>75 cl x 12</v>
          </cell>
          <cell r="I2556" t="str">
            <v>Australia</v>
          </cell>
          <cell r="K2556" t="str">
            <v>South Australia</v>
          </cell>
        </row>
        <row r="2557">
          <cell r="B2557">
            <v>61859</v>
          </cell>
          <cell r="D2557" t="str">
            <v>Spee'wah Crooked Mick Viognier</v>
          </cell>
          <cell r="G2557" t="str">
            <v>75 cl x 6</v>
          </cell>
          <cell r="I2557" t="str">
            <v>Australia</v>
          </cell>
          <cell r="K2557" t="str">
            <v>South Australia</v>
          </cell>
        </row>
        <row r="2558">
          <cell r="B2558">
            <v>7483318</v>
          </cell>
          <cell r="D2558" t="str">
            <v>Cotes du Rhone St Cosme 2018</v>
          </cell>
          <cell r="G2558" t="str">
            <v>1.5 lt x 6</v>
          </cell>
          <cell r="I2558" t="str">
            <v>France</v>
          </cell>
          <cell r="K2558" t="str">
            <v>Rhône Valley</v>
          </cell>
        </row>
        <row r="2559">
          <cell r="B2559">
            <v>7483320</v>
          </cell>
          <cell r="D2559" t="str">
            <v>Cotes du Rhone St Cosme 2020</v>
          </cell>
          <cell r="G2559" t="str">
            <v>1.5 lt x 6</v>
          </cell>
          <cell r="I2559" t="str">
            <v>France</v>
          </cell>
          <cell r="K2559" t="str">
            <v>Rhône Valley</v>
          </cell>
        </row>
        <row r="2560">
          <cell r="B2560">
            <v>7483321</v>
          </cell>
          <cell r="D2560" t="str">
            <v>Cotes du Rhone St Cosme 2021</v>
          </cell>
          <cell r="G2560" t="str">
            <v>1.5 lt x 6</v>
          </cell>
          <cell r="I2560" t="str">
            <v>France</v>
          </cell>
          <cell r="K2560" t="str">
            <v>Rhône Valley</v>
          </cell>
        </row>
        <row r="2561">
          <cell r="B2561">
            <v>43083</v>
          </cell>
          <cell r="D2561" t="str">
            <v>Rouanne Rosé Brut Nature 2020, Rhone Valley</v>
          </cell>
          <cell r="G2561" t="str">
            <v>75 cl x 6</v>
          </cell>
          <cell r="I2561" t="str">
            <v>France</v>
          </cell>
          <cell r="K2561" t="str">
            <v>Rhône Valley</v>
          </cell>
        </row>
        <row r="2562">
          <cell r="B2562">
            <v>44319</v>
          </cell>
          <cell r="D2562" t="str">
            <v>Château de Saint Cosme Hominis Fides Blanc 2021, Côtes du Rhône</v>
          </cell>
          <cell r="G2562" t="str">
            <v>75 cl x 6</v>
          </cell>
          <cell r="I2562" t="str">
            <v>France</v>
          </cell>
          <cell r="K2562" t="str">
            <v>France</v>
          </cell>
        </row>
        <row r="2563">
          <cell r="B2563">
            <v>47176</v>
          </cell>
          <cell r="D2563" t="str">
            <v>St Cosme Little James Basket Press Vin De France Red 14%</v>
          </cell>
          <cell r="G2563" t="str">
            <v>75 cl x 6</v>
          </cell>
          <cell r="I2563" t="str">
            <v>France</v>
          </cell>
          <cell r="K2563" t="str">
            <v>France</v>
          </cell>
        </row>
        <row r="2564">
          <cell r="B2564">
            <v>65572</v>
          </cell>
          <cell r="D2564" t="str">
            <v>St Cosme Little James Basket Press Vin De France Red</v>
          </cell>
          <cell r="G2564" t="str">
            <v>75 cl x 6</v>
          </cell>
          <cell r="I2564" t="str">
            <v>France</v>
          </cell>
          <cell r="K2564" t="str">
            <v>France</v>
          </cell>
        </row>
        <row r="2565">
          <cell r="B2565">
            <v>73935</v>
          </cell>
          <cell r="D2565" t="str">
            <v>Chateau de Rouanne Vinsobres 2018</v>
          </cell>
          <cell r="G2565" t="str">
            <v>75 cl x 6</v>
          </cell>
          <cell r="I2565" t="str">
            <v>France</v>
          </cell>
          <cell r="K2565" t="str">
            <v>Rhône Valley</v>
          </cell>
        </row>
        <row r="2566">
          <cell r="B2566">
            <v>74182</v>
          </cell>
          <cell r="D2566" t="str">
            <v>Chateau St Cosme Cotes du Rhone Blanc 'Le Poste' 2018</v>
          </cell>
          <cell r="G2566" t="str">
            <v>75 cl x 6</v>
          </cell>
          <cell r="I2566" t="str">
            <v>France</v>
          </cell>
          <cell r="K2566" t="str">
            <v>Rhône Valley</v>
          </cell>
        </row>
        <row r="2567">
          <cell r="B2567">
            <v>75011</v>
          </cell>
          <cell r="D2567" t="str">
            <v>Chateau de Rouanne Vinsobres 2019</v>
          </cell>
          <cell r="G2567" t="str">
            <v>75 cl x 6</v>
          </cell>
          <cell r="I2567" t="str">
            <v>France</v>
          </cell>
          <cell r="K2567" t="str">
            <v>Rhône Valley</v>
          </cell>
        </row>
        <row r="2568">
          <cell r="B2568">
            <v>4137922</v>
          </cell>
          <cell r="D2568" t="str">
            <v>St Cosme Condrieu 2022</v>
          </cell>
          <cell r="G2568" t="str">
            <v>75 cl x 6</v>
          </cell>
          <cell r="I2568" t="str">
            <v>France</v>
          </cell>
          <cell r="K2568" t="str">
            <v>Rhône Valley</v>
          </cell>
        </row>
        <row r="2569">
          <cell r="B2569">
            <v>4238520</v>
          </cell>
          <cell r="D2569" t="str">
            <v>St Cosme Cotes du Rhone Rouge 2020</v>
          </cell>
          <cell r="G2569" t="str">
            <v>75 cl x 6</v>
          </cell>
          <cell r="I2569" t="str">
            <v>France</v>
          </cell>
          <cell r="K2569" t="str">
            <v>Rhône Valley</v>
          </cell>
        </row>
        <row r="2570">
          <cell r="B2570">
            <v>4238521</v>
          </cell>
          <cell r="D2570" t="str">
            <v>St Cosme Cotes du Rhone Rouge 2021</v>
          </cell>
          <cell r="G2570" t="str">
            <v>75 cl x 6</v>
          </cell>
          <cell r="I2570" t="str">
            <v>France</v>
          </cell>
          <cell r="K2570" t="str">
            <v>Rhône Valley</v>
          </cell>
        </row>
        <row r="2571">
          <cell r="B2571">
            <v>4244518</v>
          </cell>
          <cell r="D2571" t="str">
            <v>Domaine de Saint Cosme Les Deux Albion IGP Vaucluse Principauté d'Orange Blanc 2018</v>
          </cell>
          <cell r="G2571" t="str">
            <v>75 cl x 6</v>
          </cell>
          <cell r="I2571" t="str">
            <v>France</v>
          </cell>
          <cell r="K2571" t="str">
            <v>Rhône Valley</v>
          </cell>
        </row>
        <row r="2572">
          <cell r="B2572">
            <v>4244519</v>
          </cell>
          <cell r="D2572" t="str">
            <v>Domaine de Saint Cosme Les Deux Albion IGP Vaucluse Principauté d'Orange Blanc 2019</v>
          </cell>
          <cell r="G2572" t="str">
            <v>75 cl x 6</v>
          </cell>
          <cell r="I2572" t="str">
            <v>France</v>
          </cell>
          <cell r="K2572" t="str">
            <v>Rhône Valley</v>
          </cell>
        </row>
        <row r="2573">
          <cell r="B2573">
            <v>4244520</v>
          </cell>
          <cell r="D2573" t="str">
            <v>Domaine de Saint Cosme Les Deux Albion IGP Vaucluse Principauté d'Orange Blanc 2020</v>
          </cell>
          <cell r="G2573" t="str">
            <v>75 cl x 6</v>
          </cell>
          <cell r="I2573" t="str">
            <v>France</v>
          </cell>
          <cell r="K2573" t="str">
            <v>Rhône Valley</v>
          </cell>
        </row>
        <row r="2574">
          <cell r="B2574">
            <v>4244521</v>
          </cell>
          <cell r="D2574" t="str">
            <v>Domaine de Saint Cosme Les Deux Albion IGP Vaucluse Principauté d'Orange Blanc 2021</v>
          </cell>
          <cell r="G2574" t="str">
            <v>75 cl x 6</v>
          </cell>
          <cell r="I2574" t="str">
            <v>France</v>
          </cell>
          <cell r="K2574" t="str">
            <v>Rhône Valley</v>
          </cell>
        </row>
        <row r="2575">
          <cell r="B2575">
            <v>4283617</v>
          </cell>
          <cell r="D2575" t="str">
            <v>St Cosme Cote Rotie 2017</v>
          </cell>
          <cell r="G2575" t="str">
            <v>75 cl x 6</v>
          </cell>
          <cell r="I2575" t="str">
            <v>France</v>
          </cell>
          <cell r="K2575" t="str">
            <v>Rhône Valley</v>
          </cell>
        </row>
        <row r="2576">
          <cell r="B2576">
            <v>4283619</v>
          </cell>
          <cell r="D2576" t="str">
            <v>St Cosme Cote Rotie 2019</v>
          </cell>
          <cell r="G2576" t="str">
            <v>75 cl x 6</v>
          </cell>
          <cell r="I2576" t="str">
            <v>France</v>
          </cell>
          <cell r="K2576" t="str">
            <v>Rhône Valley</v>
          </cell>
        </row>
        <row r="2577">
          <cell r="B2577">
            <v>4283620</v>
          </cell>
          <cell r="D2577" t="str">
            <v>St Cosme Cote Rotie 2020</v>
          </cell>
          <cell r="G2577" t="str">
            <v>75 cl x 6</v>
          </cell>
          <cell r="I2577" t="str">
            <v>France</v>
          </cell>
          <cell r="K2577" t="str">
            <v>Rhône Valley</v>
          </cell>
        </row>
        <row r="2578">
          <cell r="B2578">
            <v>7501918</v>
          </cell>
          <cell r="D2578" t="str">
            <v>St Cosme St Joseph 2018</v>
          </cell>
          <cell r="G2578" t="str">
            <v>75 cl x 6</v>
          </cell>
          <cell r="I2578" t="str">
            <v>France</v>
          </cell>
          <cell r="K2578" t="str">
            <v>Rhône Valley</v>
          </cell>
        </row>
        <row r="2579">
          <cell r="B2579">
            <v>7501919</v>
          </cell>
          <cell r="D2579" t="str">
            <v>St Cosme St Joseph 2019</v>
          </cell>
          <cell r="G2579" t="str">
            <v>75 cl x 6</v>
          </cell>
          <cell r="I2579" t="str">
            <v>France</v>
          </cell>
          <cell r="K2579" t="str">
            <v>Rhône Valley</v>
          </cell>
        </row>
        <row r="2580">
          <cell r="B2580">
            <v>47052</v>
          </cell>
          <cell r="D2580" t="str">
            <v>TOMERO CAB FRANC 20 14.5% 75X6</v>
          </cell>
          <cell r="G2580" t="str">
            <v>75 cl x 6</v>
          </cell>
          <cell r="I2580" t="str">
            <v>Argentina</v>
          </cell>
          <cell r="K2580" t="str">
            <v>Mendoza</v>
          </cell>
        </row>
        <row r="2581">
          <cell r="B2581">
            <v>47174</v>
          </cell>
          <cell r="D2581" t="str">
            <v>Tomero Cabernet Franc 14.7% 2020</v>
          </cell>
          <cell r="G2581" t="str">
            <v>75 cl x 6</v>
          </cell>
          <cell r="I2581" t="str">
            <v>Argentina</v>
          </cell>
          <cell r="K2581" t="str">
            <v>Mendoza</v>
          </cell>
        </row>
        <row r="2582">
          <cell r="B2582">
            <v>47284</v>
          </cell>
          <cell r="D2582" t="str">
            <v>Tomero Malbec 14.5%</v>
          </cell>
          <cell r="G2582" t="str">
            <v>75 cl x 6</v>
          </cell>
          <cell r="I2582" t="str">
            <v>Argentina</v>
          </cell>
          <cell r="K2582" t="str">
            <v>Mendoza</v>
          </cell>
        </row>
        <row r="2583">
          <cell r="B2583">
            <v>67244</v>
          </cell>
          <cell r="D2583" t="str">
            <v>Tomero Malbec</v>
          </cell>
          <cell r="G2583" t="str">
            <v>75 cl x 6</v>
          </cell>
          <cell r="I2583" t="str">
            <v>Argentina</v>
          </cell>
          <cell r="K2583" t="str">
            <v>Mendoza</v>
          </cell>
        </row>
        <row r="2584">
          <cell r="B2584">
            <v>74057</v>
          </cell>
          <cell r="D2584" t="str">
            <v>Tomero Reserva Syrah (Gaucho)</v>
          </cell>
          <cell r="G2584" t="str">
            <v>75 cl x 6</v>
          </cell>
          <cell r="I2584" t="str">
            <v>Argentina</v>
          </cell>
          <cell r="K2584" t="str">
            <v>Mendoza</v>
          </cell>
        </row>
        <row r="2585">
          <cell r="B2585">
            <v>75393</v>
          </cell>
          <cell r="D2585" t="str">
            <v>Tomero Single Vineyard Malbec</v>
          </cell>
          <cell r="G2585" t="str">
            <v>75 cl x 6</v>
          </cell>
          <cell r="I2585" t="str">
            <v>Argentina</v>
          </cell>
          <cell r="K2585" t="str">
            <v>Mendoza</v>
          </cell>
        </row>
        <row r="2586">
          <cell r="B2586">
            <v>75394</v>
          </cell>
          <cell r="D2586" t="str">
            <v>Tomero Single Vineyard Petit Verdot (Gaucho)</v>
          </cell>
          <cell r="G2586" t="str">
            <v>75 cl x 6</v>
          </cell>
          <cell r="I2586" t="str">
            <v>Argentina</v>
          </cell>
          <cell r="K2586" t="str">
            <v>Mendoza</v>
          </cell>
        </row>
        <row r="2587">
          <cell r="B2587">
            <v>76221</v>
          </cell>
          <cell r="D2587" t="str">
            <v>Tomero Cabernet Franc</v>
          </cell>
          <cell r="G2587" t="str">
            <v>75 cl x 6</v>
          </cell>
          <cell r="I2587" t="str">
            <v>Argentina</v>
          </cell>
          <cell r="K2587" t="str">
            <v>Mendoza</v>
          </cell>
        </row>
        <row r="2588">
          <cell r="B2588">
            <v>61942</v>
          </cell>
          <cell r="D2588" t="str">
            <v>Yering Station Little Yering Shiraz</v>
          </cell>
          <cell r="G2588" t="str">
            <v>75 cl x 6</v>
          </cell>
          <cell r="I2588" t="str">
            <v>Australia</v>
          </cell>
          <cell r="K2588" t="str">
            <v>Victoria</v>
          </cell>
        </row>
        <row r="2589">
          <cell r="B2589">
            <v>69496</v>
          </cell>
          <cell r="D2589" t="str">
            <v>Yering Station Little Yering Pinot Noir 2021</v>
          </cell>
          <cell r="G2589" t="str">
            <v>75 cl x 6</v>
          </cell>
          <cell r="I2589" t="str">
            <v>Australia</v>
          </cell>
          <cell r="K2589" t="str">
            <v>Victoria</v>
          </cell>
        </row>
        <row r="2590">
          <cell r="B2590">
            <v>69773</v>
          </cell>
          <cell r="D2590" t="str">
            <v>Yering Station Little Yering Chardonnay</v>
          </cell>
          <cell r="G2590" t="str">
            <v>75 cl x 6</v>
          </cell>
          <cell r="I2590" t="str">
            <v>Australia</v>
          </cell>
          <cell r="K2590" t="str">
            <v>Victoria</v>
          </cell>
        </row>
        <row r="2591">
          <cell r="B2591">
            <v>44017</v>
          </cell>
          <cell r="D2591" t="str">
            <v>Riverstone Ridge Sauvignon Blanc, Marlborough</v>
          </cell>
          <cell r="G2591" t="str">
            <v>75 cl x 6</v>
          </cell>
          <cell r="I2591" t="str">
            <v>New Zealand</v>
          </cell>
          <cell r="K2591" t="str">
            <v>New Zealand</v>
          </cell>
        </row>
        <row r="2592">
          <cell r="B2592">
            <v>44301</v>
          </cell>
          <cell r="D2592" t="str">
            <v>Thornbury Sauvignon Blanc, Marlborough</v>
          </cell>
          <cell r="G2592" t="str">
            <v>75 cl x 6</v>
          </cell>
          <cell r="I2592" t="str">
            <v>New Zealand</v>
          </cell>
          <cell r="K2592" t="str">
            <v>Marlborough</v>
          </cell>
        </row>
        <row r="2593">
          <cell r="B2593">
            <v>41368</v>
          </cell>
          <cell r="D2593" t="str">
            <v>Millton Te Arai Chenin Blanc 2020</v>
          </cell>
          <cell r="G2593" t="str">
            <v>75 cl x 6</v>
          </cell>
          <cell r="I2593" t="str">
            <v>New Zealand</v>
          </cell>
          <cell r="K2593" t="str">
            <v>Gisborne</v>
          </cell>
        </row>
        <row r="2594">
          <cell r="B2594">
            <v>42653</v>
          </cell>
          <cell r="D2594" t="str">
            <v>Millton La Cote Pinot Noir 2020</v>
          </cell>
          <cell r="G2594" t="str">
            <v>75 cl x 6</v>
          </cell>
          <cell r="I2594" t="str">
            <v>New Zealand</v>
          </cell>
          <cell r="K2594" t="str">
            <v>Gisborne</v>
          </cell>
        </row>
        <row r="2595">
          <cell r="B2595">
            <v>42987</v>
          </cell>
          <cell r="D2595" t="str">
            <v xml:space="preserve">Millton Te Arai Organic Chenin Blanc 2021
</v>
          </cell>
          <cell r="G2595" t="str">
            <v>75 cl x 6</v>
          </cell>
          <cell r="I2595" t="str">
            <v>New Zealand</v>
          </cell>
          <cell r="K2595" t="str">
            <v>Gisborne</v>
          </cell>
        </row>
        <row r="2596">
          <cell r="B2596">
            <v>42992</v>
          </cell>
          <cell r="D2596" t="str">
            <v xml:space="preserve">Millton La Cote Organic Pinot Noir 2021
</v>
          </cell>
          <cell r="G2596" t="str">
            <v>75 cl x 6</v>
          </cell>
          <cell r="I2596" t="str">
            <v>New Zealand</v>
          </cell>
          <cell r="K2596" t="str">
            <v>Gisborne</v>
          </cell>
        </row>
        <row r="2597">
          <cell r="B2597">
            <v>45378</v>
          </cell>
          <cell r="D2597" t="str">
            <v>Milton Libiamo Organic Field Blend 2021</v>
          </cell>
          <cell r="G2597" t="str">
            <v>75 cl x 6</v>
          </cell>
          <cell r="I2597" t="str">
            <v>New Zealand</v>
          </cell>
          <cell r="K2597" t="str">
            <v>Gisborne</v>
          </cell>
        </row>
        <row r="2598">
          <cell r="B2598">
            <v>71609</v>
          </cell>
          <cell r="D2598" t="str">
            <v>Millton Riverpoint Gewurztraminer 2015</v>
          </cell>
          <cell r="G2598" t="str">
            <v>75 cl x 6</v>
          </cell>
          <cell r="I2598" t="str">
            <v>New Zealand</v>
          </cell>
          <cell r="K2598" t="str">
            <v>Gisborne</v>
          </cell>
        </row>
        <row r="2599">
          <cell r="B2599">
            <v>72891</v>
          </cell>
          <cell r="D2599" t="str">
            <v>Millton La Cote Pinot Noir 2017</v>
          </cell>
          <cell r="G2599" t="str">
            <v>75 cl x 6</v>
          </cell>
          <cell r="I2599" t="str">
            <v>New Zealand</v>
          </cell>
          <cell r="K2599" t="str">
            <v>Gisborne</v>
          </cell>
        </row>
        <row r="2600">
          <cell r="B2600">
            <v>73176</v>
          </cell>
          <cell r="D2600" t="str">
            <v>Millton Libiamo Field Blend 2018</v>
          </cell>
          <cell r="G2600" t="str">
            <v>75 cl x 6</v>
          </cell>
          <cell r="I2600" t="str">
            <v>New Zealand</v>
          </cell>
          <cell r="K2600" t="str">
            <v>Gisborne</v>
          </cell>
        </row>
        <row r="2601">
          <cell r="B2601">
            <v>74908</v>
          </cell>
          <cell r="D2601" t="str">
            <v>Millton La Cote Pinot Noir 2019</v>
          </cell>
          <cell r="G2601" t="str">
            <v>75 cl x 6</v>
          </cell>
          <cell r="I2601" t="str">
            <v>New Zealand</v>
          </cell>
          <cell r="K2601" t="str">
            <v>Gisborne</v>
          </cell>
        </row>
        <row r="2602">
          <cell r="B2602">
            <v>75372</v>
          </cell>
          <cell r="D2602" t="str">
            <v xml:space="preserve">Millton Opou Organic Chardonnay 2019
</v>
          </cell>
          <cell r="G2602" t="str">
            <v>75 cl x 6</v>
          </cell>
          <cell r="I2602" t="str">
            <v>New Zealand</v>
          </cell>
          <cell r="K2602" t="str">
            <v>Gisborne</v>
          </cell>
        </row>
        <row r="2603">
          <cell r="B2603">
            <v>75966</v>
          </cell>
          <cell r="D2603" t="str">
            <v>Millton Te Arai Chenin Blanc 2019</v>
          </cell>
          <cell r="G2603" t="str">
            <v>75 cl x 6</v>
          </cell>
          <cell r="I2603" t="str">
            <v>New Zealand</v>
          </cell>
          <cell r="K2603" t="str">
            <v>Gisborne</v>
          </cell>
        </row>
        <row r="2604">
          <cell r="B2604">
            <v>75967</v>
          </cell>
          <cell r="D2604" t="str">
            <v>Millton Riverpoint Viognier 2018</v>
          </cell>
          <cell r="G2604" t="str">
            <v>75 cl x 6</v>
          </cell>
          <cell r="I2604" t="str">
            <v>New Zealand</v>
          </cell>
          <cell r="K2604" t="str">
            <v>Gisborne</v>
          </cell>
        </row>
        <row r="2605">
          <cell r="B2605">
            <v>75969</v>
          </cell>
          <cell r="D2605" t="str">
            <v>Millton Opou Riesling 2020</v>
          </cell>
          <cell r="G2605" t="str">
            <v>75 cl x 6</v>
          </cell>
          <cell r="I2605" t="str">
            <v>New Zealand</v>
          </cell>
          <cell r="K2605" t="str">
            <v>Gisborne</v>
          </cell>
        </row>
        <row r="2606">
          <cell r="B2606">
            <v>75974</v>
          </cell>
          <cell r="D2606" t="str">
            <v xml:space="preserve">Milton Libiamo Organic Field Blend 2020
</v>
          </cell>
          <cell r="G2606" t="str">
            <v>75 cl x 6</v>
          </cell>
          <cell r="I2606" t="str">
            <v>New Zealand</v>
          </cell>
          <cell r="K2606" t="str">
            <v>Gisborne</v>
          </cell>
        </row>
        <row r="2607">
          <cell r="B2607">
            <v>76339</v>
          </cell>
          <cell r="D2607" t="str">
            <v xml:space="preserve">Millton Opou Organic Riesling 2021
</v>
          </cell>
          <cell r="G2607" t="str">
            <v>75 cl x 6</v>
          </cell>
          <cell r="I2607" t="str">
            <v>New Zealand</v>
          </cell>
          <cell r="K2607" t="str">
            <v>Gisborne</v>
          </cell>
        </row>
        <row r="2608">
          <cell r="B2608">
            <v>76410</v>
          </cell>
          <cell r="D2608" t="str">
            <v xml:space="preserve">Millton Riverpoint Organic Viognier 2019
</v>
          </cell>
          <cell r="G2608" t="str">
            <v>75 cl x 6</v>
          </cell>
          <cell r="I2608" t="str">
            <v>New Zealand</v>
          </cell>
          <cell r="K2608" t="str">
            <v>Gisborne</v>
          </cell>
        </row>
        <row r="2609">
          <cell r="B2609">
            <v>13424</v>
          </cell>
          <cell r="D2609" t="str">
            <v>Cloudy Bay Te Koko Sauvignon Blanc, Marlborough</v>
          </cell>
          <cell r="G2609" t="str">
            <v>75 cl x 6</v>
          </cell>
          <cell r="I2609" t="str">
            <v>New Zealand</v>
          </cell>
          <cell r="K2609" t="str">
            <v>Marlborough</v>
          </cell>
        </row>
        <row r="2610">
          <cell r="B2610">
            <v>13425</v>
          </cell>
          <cell r="D2610" t="str">
            <v>Cloudy Bay Pinot Noir, Marlborough</v>
          </cell>
          <cell r="G2610" t="str">
            <v>75 cl x 6</v>
          </cell>
          <cell r="I2610" t="str">
            <v>New Zealand</v>
          </cell>
          <cell r="K2610" t="str">
            <v>Marlborough</v>
          </cell>
        </row>
        <row r="2611">
          <cell r="B2611">
            <v>16826</v>
          </cell>
          <cell r="D2611" t="str">
            <v>Cloudy Bay Pelorus, Marlborough</v>
          </cell>
          <cell r="G2611" t="str">
            <v>75 cl x 6</v>
          </cell>
          <cell r="I2611" t="str">
            <v>New Zealand</v>
          </cell>
          <cell r="K2611" t="str">
            <v>Marlborough</v>
          </cell>
        </row>
        <row r="2612">
          <cell r="B2612">
            <v>24181</v>
          </cell>
          <cell r="D2612" t="str">
            <v>Cloudy Bay Sauvignon Blanc, Marlborough</v>
          </cell>
          <cell r="G2612" t="str">
            <v>75 cl x 6</v>
          </cell>
          <cell r="I2612" t="str">
            <v>New Zealand</v>
          </cell>
          <cell r="K2612" t="str">
            <v>Marlborough</v>
          </cell>
        </row>
        <row r="2613">
          <cell r="B2613">
            <v>26360</v>
          </cell>
          <cell r="D2613" t="str">
            <v>Cloudy Bay Chardonnay, Marlborough</v>
          </cell>
          <cell r="G2613" t="str">
            <v>75 cl x 6</v>
          </cell>
          <cell r="I2613" t="str">
            <v>New Zealand</v>
          </cell>
          <cell r="K2613" t="str">
            <v>Marlborough</v>
          </cell>
        </row>
        <row r="2614">
          <cell r="B2614">
            <v>31257</v>
          </cell>
          <cell r="D2614" t="str">
            <v>Cloudy Bay Te Wahi, Central Otago</v>
          </cell>
          <cell r="G2614" t="str">
            <v>75 cl x 6</v>
          </cell>
          <cell r="I2614" t="str">
            <v>New Zealand</v>
          </cell>
          <cell r="K2614" t="str">
            <v>Central Otago</v>
          </cell>
        </row>
        <row r="2615">
          <cell r="B2615">
            <v>74697</v>
          </cell>
          <cell r="D2615" t="str">
            <v>Pelorus Rose NV</v>
          </cell>
          <cell r="G2615" t="str">
            <v>75 cl x 6</v>
          </cell>
          <cell r="I2615" t="str">
            <v>New Zealand</v>
          </cell>
          <cell r="K2615" t="str">
            <v>Marlborough</v>
          </cell>
        </row>
        <row r="2616">
          <cell r="B2616">
            <v>40834</v>
          </cell>
          <cell r="D2616" t="str">
            <v>Cloudy Bay Sauvignon Blanc, Marlborough</v>
          </cell>
          <cell r="G2616" t="str">
            <v>150cl x 4</v>
          </cell>
          <cell r="I2616" t="str">
            <v>New Zealand</v>
          </cell>
          <cell r="K2616" t="str">
            <v>Marlborough</v>
          </cell>
        </row>
        <row r="2617">
          <cell r="B2617">
            <v>72530</v>
          </cell>
          <cell r="D2617" t="str">
            <v>Petit Guiraud Sauternes 2016</v>
          </cell>
          <cell r="G2617" t="str">
            <v>75 cl x 6</v>
          </cell>
          <cell r="I2617" t="str">
            <v>France</v>
          </cell>
          <cell r="K2617" t="str">
            <v>Bordeaux</v>
          </cell>
        </row>
        <row r="2618">
          <cell r="B2618">
            <v>7253019</v>
          </cell>
          <cell r="D2618" t="str">
            <v>Petit Guiraud Sauternes 2019</v>
          </cell>
          <cell r="G2618" t="str">
            <v>75 cl x 6</v>
          </cell>
          <cell r="I2618" t="str">
            <v>France</v>
          </cell>
          <cell r="K2618" t="str">
            <v>Bordeaux</v>
          </cell>
        </row>
        <row r="2619">
          <cell r="B2619">
            <v>7253020</v>
          </cell>
          <cell r="D2619" t="str">
            <v>Petit Guiraud Sauternes 2020</v>
          </cell>
          <cell r="G2619" t="str">
            <v>75 cl x 6</v>
          </cell>
          <cell r="I2619" t="str">
            <v>France</v>
          </cell>
          <cell r="K2619" t="str">
            <v>Bordeaux</v>
          </cell>
        </row>
        <row r="2620">
          <cell r="B2620">
            <v>43538</v>
          </cell>
          <cell r="D2620" t="str">
            <v>Petit Guiraud Sauternes 2020</v>
          </cell>
          <cell r="G2620" t="str">
            <v>37.5 cl x 12</v>
          </cell>
          <cell r="I2620" t="str">
            <v>France</v>
          </cell>
          <cell r="K2620" t="str">
            <v>Bordeaux</v>
          </cell>
        </row>
        <row r="2621">
          <cell r="B2621">
            <v>7228916</v>
          </cell>
          <cell r="D2621" t="str">
            <v>Petit Guiraud Sauternes 2016</v>
          </cell>
          <cell r="G2621" t="str">
            <v>37.5 cl x 12</v>
          </cell>
          <cell r="I2621" t="str">
            <v>France</v>
          </cell>
          <cell r="K2621" t="str">
            <v>Bordeaux</v>
          </cell>
        </row>
        <row r="2622">
          <cell r="B2622">
            <v>7228917</v>
          </cell>
          <cell r="D2622" t="str">
            <v>Petit Guiraud Sauternes 2017</v>
          </cell>
          <cell r="G2622" t="str">
            <v>37.5 cl x 12</v>
          </cell>
          <cell r="I2622" t="str">
            <v>France</v>
          </cell>
          <cell r="K2622" t="str">
            <v>Bordeaux</v>
          </cell>
        </row>
        <row r="2623">
          <cell r="B2623">
            <v>7228920</v>
          </cell>
          <cell r="D2623" t="str">
            <v xml:space="preserve">Petit Guiraud Organic Sauternes 2020
</v>
          </cell>
          <cell r="G2623" t="str">
            <v>37.5 cl x 12</v>
          </cell>
          <cell r="I2623" t="str">
            <v>France</v>
          </cell>
          <cell r="K2623" t="str">
            <v>Bordeaux</v>
          </cell>
        </row>
        <row r="2624">
          <cell r="B2624">
            <v>46756</v>
          </cell>
          <cell r="D2624" t="str">
            <v xml:space="preserve">Harvest Fruits Mulled Wine 5%
</v>
          </cell>
          <cell r="G2624" t="str">
            <v>75 cl x 6</v>
          </cell>
          <cell r="I2624" t="str">
            <v>United Kingdom</v>
          </cell>
          <cell r="K2624" t="str">
            <v>UK</v>
          </cell>
        </row>
        <row r="2625">
          <cell r="B2625">
            <v>43510</v>
          </cell>
          <cell r="D2625" t="str">
            <v>Harvest Fruits Mulled Wine BiB</v>
          </cell>
          <cell r="G2625" t="str">
            <v>2.25 lt x 4</v>
          </cell>
          <cell r="I2625" t="str">
            <v>United Kingdom</v>
          </cell>
          <cell r="K2625" t="str">
            <v>UK</v>
          </cell>
        </row>
        <row r="2626">
          <cell r="B2626">
            <v>46678</v>
          </cell>
          <cell r="D2626" t="str">
            <v xml:space="preserve">Harvest Fruits Mulled Wine 5%
</v>
          </cell>
          <cell r="G2626" t="str">
            <v>2.25 lt x 4</v>
          </cell>
          <cell r="I2626" t="str">
            <v>United Kingdom</v>
          </cell>
          <cell r="K2626" t="str">
            <v>UK</v>
          </cell>
        </row>
        <row r="2627">
          <cell r="B2627">
            <v>28226</v>
          </cell>
          <cell r="D2627" t="str">
            <v>Château de Barbe, Côtes de Bourg</v>
          </cell>
          <cell r="G2627" t="str">
            <v>75 cl x 12</v>
          </cell>
          <cell r="I2627" t="str">
            <v>France</v>
          </cell>
          <cell r="K2627" t="str">
            <v>Bordeaux</v>
          </cell>
        </row>
        <row r="2628">
          <cell r="B2628">
            <v>28225</v>
          </cell>
          <cell r="D2628" t="str">
            <v>Pourpre de Château de Barbe, Côtes de Bourg</v>
          </cell>
          <cell r="G2628" t="str">
            <v>75 cl x 6</v>
          </cell>
          <cell r="I2628" t="str">
            <v>France</v>
          </cell>
          <cell r="K2628" t="str">
            <v>Bordeaux</v>
          </cell>
        </row>
        <row r="2629">
          <cell r="B2629">
            <v>31633</v>
          </cell>
          <cell r="D2629" t="str">
            <v>Les Hipsters Barbe, Côtes du Bourg</v>
          </cell>
          <cell r="G2629" t="str">
            <v>75 cl x 6</v>
          </cell>
          <cell r="I2629" t="str">
            <v>France</v>
          </cell>
          <cell r="K2629" t="str">
            <v>Bordeaux</v>
          </cell>
        </row>
        <row r="2630">
          <cell r="B2630">
            <v>28269</v>
          </cell>
          <cell r="D2630" t="str">
            <v>Brouilly, Château de Corcelles</v>
          </cell>
          <cell r="G2630" t="str">
            <v>75 cl x 12</v>
          </cell>
          <cell r="I2630" t="str">
            <v>France</v>
          </cell>
          <cell r="K2630" t="str">
            <v>Burgundy</v>
          </cell>
        </row>
        <row r="2631">
          <cell r="B2631">
            <v>28308</v>
          </cell>
          <cell r="D2631" t="str">
            <v>Beaujolais-Villages, Château de Corcelles</v>
          </cell>
          <cell r="G2631" t="str">
            <v>75 cl x 12</v>
          </cell>
          <cell r="I2631" t="str">
            <v>France</v>
          </cell>
          <cell r="K2631" t="str">
            <v>Burgundy</v>
          </cell>
        </row>
        <row r="2632">
          <cell r="B2632">
            <v>38499</v>
          </cell>
          <cell r="D2632" t="str">
            <v>Brouilly, Château de Corcelles, Les Pas Perdus Zero Sulphite</v>
          </cell>
          <cell r="G2632" t="str">
            <v>75 cl x 12</v>
          </cell>
          <cell r="I2632" t="str">
            <v>France</v>
          </cell>
          <cell r="K2632" t="str">
            <v>Burgundy</v>
          </cell>
        </row>
        <row r="2633">
          <cell r="B2633">
            <v>43832</v>
          </cell>
          <cell r="D2633" t="str">
            <v>Chateau de Corcelles Chardonnay, Beaujolais</v>
          </cell>
          <cell r="G2633" t="str">
            <v>75 cl x 6</v>
          </cell>
          <cell r="I2633" t="str">
            <v>France</v>
          </cell>
          <cell r="K2633" t="str">
            <v>Burgundy</v>
          </cell>
        </row>
        <row r="2634">
          <cell r="B2634">
            <v>43833</v>
          </cell>
          <cell r="D2634" t="str">
            <v xml:space="preserve">Chateau de Corcelles Gamay Fleurie, Beaujolais
</v>
          </cell>
          <cell r="G2634" t="str">
            <v>75 cl x 6</v>
          </cell>
          <cell r="I2634" t="str">
            <v>France</v>
          </cell>
          <cell r="K2634" t="str">
            <v>Burgundy</v>
          </cell>
        </row>
        <row r="2635">
          <cell r="B2635">
            <v>28312</v>
          </cell>
          <cell r="D2635" t="str">
            <v>Galanti Prosecco Spumante DOC Extra Dry</v>
          </cell>
          <cell r="G2635" t="str">
            <v>75 cl x 6</v>
          </cell>
          <cell r="I2635" t="str">
            <v>Italy</v>
          </cell>
          <cell r="K2635" t="str">
            <v>Prosecco</v>
          </cell>
        </row>
        <row r="2636">
          <cell r="B2636">
            <v>28313</v>
          </cell>
          <cell r="D2636" t="str">
            <v>Galanti Spumante Rosato</v>
          </cell>
          <cell r="G2636" t="str">
            <v>75 cl x 6</v>
          </cell>
          <cell r="I2636" t="str">
            <v>Italy</v>
          </cell>
          <cell r="K2636" t="str">
            <v>Veneto</v>
          </cell>
        </row>
        <row r="2637">
          <cell r="B2637">
            <v>29604</v>
          </cell>
          <cell r="D2637" t="str">
            <v>Galanti Prosecco Frizzante DOC</v>
          </cell>
          <cell r="G2637" t="str">
            <v>75 cl x 6</v>
          </cell>
          <cell r="I2637" t="str">
            <v>Italy</v>
          </cell>
          <cell r="K2637" t="str">
            <v>Prosecco</v>
          </cell>
        </row>
        <row r="2638">
          <cell r="B2638">
            <v>35698</v>
          </cell>
          <cell r="D2638" t="str">
            <v>Galanti Spumante Bianco</v>
          </cell>
          <cell r="G2638" t="str">
            <v>75 cl x 6</v>
          </cell>
          <cell r="I2638" t="str">
            <v>Italy</v>
          </cell>
          <cell r="K2638" t="str">
            <v>Veneto</v>
          </cell>
        </row>
        <row r="2639">
          <cell r="B2639">
            <v>44821</v>
          </cell>
          <cell r="D2639" t="str">
            <v xml:space="preserve">Enoitalia Galanti Spumante Bianco 10.5%
</v>
          </cell>
          <cell r="G2639" t="str">
            <v>75 cl x 6</v>
          </cell>
          <cell r="I2639" t="str">
            <v>Italy</v>
          </cell>
          <cell r="K2639" t="str">
            <v>Veneto</v>
          </cell>
        </row>
        <row r="2640">
          <cell r="B2640">
            <v>44829</v>
          </cell>
          <cell r="D2640" t="str">
            <v xml:space="preserve">Galanti Prosecco Spumante Rosato Extra DrY 10.5%
</v>
          </cell>
          <cell r="G2640" t="str">
            <v>75 cl x 6</v>
          </cell>
          <cell r="I2640" t="str">
            <v>Italy</v>
          </cell>
          <cell r="K2640" t="str">
            <v>Prosecco</v>
          </cell>
        </row>
        <row r="2641">
          <cell r="B2641">
            <v>39932</v>
          </cell>
          <cell r="D2641" t="str">
            <v>Galanti Prosecco Spumante Rosé DOC Extra Dry</v>
          </cell>
          <cell r="G2641" t="str">
            <v>20 cl x 24</v>
          </cell>
          <cell r="I2641" t="str">
            <v>Italy</v>
          </cell>
          <cell r="K2641" t="str">
            <v>Prosecco</v>
          </cell>
        </row>
        <row r="2642">
          <cell r="B2642">
            <v>44823</v>
          </cell>
          <cell r="D2642" t="str">
            <v xml:space="preserve">Galanti Prosecco Spumante DOC Extra Dry 10.5%
</v>
          </cell>
          <cell r="G2642" t="str">
            <v>20 cl x 24</v>
          </cell>
          <cell r="I2642" t="str">
            <v>Italy</v>
          </cell>
          <cell r="K2642" t="str">
            <v>Prosecco</v>
          </cell>
        </row>
        <row r="2643">
          <cell r="B2643">
            <v>28360</v>
          </cell>
          <cell r="D2643" t="str">
            <v>Ceres Composition Pinot Noir, Central Otago</v>
          </cell>
          <cell r="G2643" t="str">
            <v>75 cl x 12</v>
          </cell>
          <cell r="I2643" t="str">
            <v>New Zealand</v>
          </cell>
          <cell r="K2643" t="str">
            <v>Central Otago</v>
          </cell>
        </row>
        <row r="2644">
          <cell r="B2644">
            <v>29013</v>
          </cell>
          <cell r="D2644" t="str">
            <v>Ceres Pinot Gris, Central Otago</v>
          </cell>
          <cell r="G2644" t="str">
            <v>75 cl x 12</v>
          </cell>
          <cell r="I2644" t="str">
            <v>New Zealand</v>
          </cell>
          <cell r="K2644" t="str">
            <v>Central Otago</v>
          </cell>
        </row>
        <row r="2645">
          <cell r="B2645">
            <v>31061</v>
          </cell>
          <cell r="D2645" t="str">
            <v>Ceres Riesling, Central Otago</v>
          </cell>
          <cell r="G2645" t="str">
            <v>75 cl x 6</v>
          </cell>
          <cell r="I2645" t="str">
            <v>New Zealand</v>
          </cell>
          <cell r="K2645" t="str">
            <v>Central Otago</v>
          </cell>
        </row>
        <row r="2646">
          <cell r="B2646">
            <v>28369</v>
          </cell>
          <cell r="D2646" t="str">
            <v>Château du Breuil, Haut-Médoc</v>
          </cell>
          <cell r="G2646" t="str">
            <v>75 cl x 12</v>
          </cell>
          <cell r="I2646" t="str">
            <v>France</v>
          </cell>
          <cell r="K2646" t="str">
            <v>Bordeaux</v>
          </cell>
        </row>
        <row r="2647">
          <cell r="B2647">
            <v>28382</v>
          </cell>
          <cell r="D2647" t="str">
            <v>Sainte Marie des Crozes L'Outsider Organic Cabernet Franc, Pays d'Oc</v>
          </cell>
          <cell r="G2647" t="str">
            <v>75 cl x 12</v>
          </cell>
          <cell r="I2647" t="str">
            <v>France</v>
          </cell>
          <cell r="K2647" t="str">
            <v>Languedoc-Roussillon</v>
          </cell>
        </row>
        <row r="2648">
          <cell r="B2648">
            <v>28377</v>
          </cell>
          <cell r="D2648" t="str">
            <v>Sainte Marie des Crozes Le Clandestin Organic Sauvignon Blanc, Pays d'Oc</v>
          </cell>
          <cell r="G2648" t="str">
            <v>75 cl x 6</v>
          </cell>
          <cell r="I2648" t="str">
            <v>France</v>
          </cell>
          <cell r="K2648" t="str">
            <v>Languedoc-Roussillon</v>
          </cell>
        </row>
        <row r="2649">
          <cell r="B2649">
            <v>28378</v>
          </cell>
          <cell r="D2649" t="str">
            <v>Corbières Rouge, Les Mains sur les Hanches, Organic, Domaine Sainte Marie des Crozes</v>
          </cell>
          <cell r="G2649" t="str">
            <v>75 cl x 6</v>
          </cell>
          <cell r="I2649" t="str">
            <v>France</v>
          </cell>
          <cell r="K2649" t="str">
            <v>Languedoc-Roussillon</v>
          </cell>
        </row>
        <row r="2650">
          <cell r="B2650">
            <v>28379</v>
          </cell>
          <cell r="D2650" t="str">
            <v>Sainte Marie des Crozes En Rébellion Organic Pinot Noir, Pays d'Oc</v>
          </cell>
          <cell r="G2650" t="str">
            <v>75 cl x 6</v>
          </cell>
          <cell r="I2650" t="str">
            <v>France</v>
          </cell>
          <cell r="K2650" t="str">
            <v>Languedoc-Roussillon</v>
          </cell>
        </row>
        <row r="2651">
          <cell r="B2651">
            <v>28380</v>
          </cell>
          <cell r="D2651" t="str">
            <v>Corbières Blanc, Premiers Pas sur la Lune, Organic, Domaine Sainte Marie des Crozes</v>
          </cell>
          <cell r="G2651" t="str">
            <v>75 cl x 6</v>
          </cell>
          <cell r="I2651" t="str">
            <v>France</v>
          </cell>
          <cell r="K2651" t="str">
            <v>Languedoc-Roussillon</v>
          </cell>
        </row>
        <row r="2652">
          <cell r="B2652">
            <v>35678</v>
          </cell>
          <cell r="D2652" t="str">
            <v>Corbières Rouge Organic 'Les Pipelettes', Domaine Sainte Marie des Crozes</v>
          </cell>
          <cell r="G2652" t="str">
            <v>75 cl x 6</v>
          </cell>
          <cell r="I2652" t="str">
            <v>France</v>
          </cell>
          <cell r="K2652" t="str">
            <v>Languedoc-Roussillon</v>
          </cell>
        </row>
        <row r="2653">
          <cell r="B2653">
            <v>37599</v>
          </cell>
          <cell r="D2653" t="str">
            <v>Corbières Rouge Organic, 4ème Génération, Domaine Sainte Marie des Crozes</v>
          </cell>
          <cell r="G2653" t="str">
            <v>75 cl x 6</v>
          </cell>
          <cell r="I2653" t="str">
            <v>France</v>
          </cell>
          <cell r="K2653" t="str">
            <v>Languedoc-Roussillon</v>
          </cell>
        </row>
        <row r="2654">
          <cell r="B2654">
            <v>45715</v>
          </cell>
          <cell r="D2654" t="str">
            <v>Le Touriste – Albarino, Organic</v>
          </cell>
          <cell r="G2654" t="str">
            <v>75 cl x 6</v>
          </cell>
          <cell r="I2654" t="str">
            <v>France</v>
          </cell>
          <cell r="K2654" t="str">
            <v>Languedoc</v>
          </cell>
        </row>
        <row r="2655">
          <cell r="B2655">
            <v>46542</v>
          </cell>
          <cell r="D2655" t="str">
            <v>Sainte Marie des Crozes L'Outsider Organic Cabernet Franc, Pays d'Oc</v>
          </cell>
          <cell r="G2655" t="str">
            <v>75 cl x 6</v>
          </cell>
          <cell r="I2655" t="str">
            <v>France</v>
          </cell>
          <cell r="K2655" t="str">
            <v>Languedoc</v>
          </cell>
        </row>
        <row r="2656">
          <cell r="B2656">
            <v>45765</v>
          </cell>
          <cell r="D2656" t="str">
            <v>Le Altane Prosecco Extra Dry 10.50%</v>
          </cell>
          <cell r="G2656" t="str">
            <v>75 cl x 6</v>
          </cell>
          <cell r="I2656" t="str">
            <v>Italy</v>
          </cell>
          <cell r="K2656" t="str">
            <v>Italy</v>
          </cell>
        </row>
        <row r="2657">
          <cell r="B2657">
            <v>28383</v>
          </cell>
          <cell r="D2657" t="str">
            <v>Élevé Pinot Noir, Vin de France</v>
          </cell>
          <cell r="G2657" t="str">
            <v>75 cl x 6</v>
          </cell>
          <cell r="I2657" t="str">
            <v>France</v>
          </cell>
          <cell r="K2657" t="str">
            <v>France</v>
          </cell>
        </row>
        <row r="2658">
          <cell r="B2658">
            <v>28384</v>
          </cell>
          <cell r="D2658" t="str">
            <v>Élevé Marsanne-Viognier, Pays d'Oc</v>
          </cell>
          <cell r="G2658" t="str">
            <v>75 cl x 6</v>
          </cell>
          <cell r="I2658" t="str">
            <v>France</v>
          </cell>
          <cell r="K2658" t="str">
            <v>Languedoc-Roussillon</v>
          </cell>
        </row>
        <row r="2659">
          <cell r="B2659">
            <v>28385</v>
          </cell>
          <cell r="D2659" t="str">
            <v>Élevé Malbec, Pays d'Oc</v>
          </cell>
          <cell r="G2659" t="str">
            <v>75 cl x 6</v>
          </cell>
          <cell r="I2659" t="str">
            <v>France</v>
          </cell>
          <cell r="K2659" t="str">
            <v>Languedoc-Roussillon</v>
          </cell>
        </row>
        <row r="2660">
          <cell r="B2660">
            <v>28769</v>
          </cell>
          <cell r="D2660" t="str">
            <v>Élevé Carignan Vieilles Vignes, Vin de France</v>
          </cell>
          <cell r="G2660" t="str">
            <v>75 cl x 6</v>
          </cell>
          <cell r="I2660" t="str">
            <v>France</v>
          </cell>
          <cell r="K2660" t="str">
            <v>France</v>
          </cell>
        </row>
        <row r="2661">
          <cell r="B2661">
            <v>47123</v>
          </cell>
          <cell r="D2661" t="str">
            <v>Élevé Marsanne-Viognier, Pays d'Oc 12%</v>
          </cell>
          <cell r="G2661" t="str">
            <v>75 cl x 6</v>
          </cell>
          <cell r="I2661" t="str">
            <v>France</v>
          </cell>
          <cell r="K2661" t="str">
            <v>Languedoc-Roussillon</v>
          </cell>
        </row>
        <row r="2662">
          <cell r="B2662">
            <v>28422</v>
          </cell>
          <cell r="D2662" t="str">
            <v>Tierra Fuerte Graciano Méntrida, Abanico</v>
          </cell>
          <cell r="G2662" t="str">
            <v>75 cl x 6</v>
          </cell>
          <cell r="I2662" t="str">
            <v>Spain</v>
          </cell>
          <cell r="K2662" t="str">
            <v>Spain</v>
          </cell>
        </row>
        <row r="2663">
          <cell r="B2663">
            <v>28420</v>
          </cell>
          <cell r="D2663" t="str">
            <v>Château Reynon, Premières Côtes de Bordeaux</v>
          </cell>
          <cell r="G2663" t="str">
            <v>75 cl x 12</v>
          </cell>
          <cell r="I2663" t="str">
            <v>France</v>
          </cell>
          <cell r="K2663" t="str">
            <v>Bordeaux</v>
          </cell>
        </row>
        <row r="2664">
          <cell r="B2664">
            <v>28421</v>
          </cell>
          <cell r="D2664" t="str">
            <v>Le Clos de Reynon, Cadillac Côtes de Bordeaux</v>
          </cell>
          <cell r="G2664" t="str">
            <v>75 cl x 12</v>
          </cell>
          <cell r="I2664" t="str">
            <v>France</v>
          </cell>
          <cell r="K2664" t="str">
            <v>Bordeaux</v>
          </cell>
        </row>
        <row r="2665">
          <cell r="B2665">
            <v>29595</v>
          </cell>
          <cell r="D2665" t="str">
            <v>Château Reynon Sauvignon Blanc, Bordeaux</v>
          </cell>
          <cell r="G2665" t="str">
            <v>75 cl x 12</v>
          </cell>
          <cell r="I2665" t="str">
            <v>France</v>
          </cell>
          <cell r="K2665" t="str">
            <v>Bordeaux</v>
          </cell>
        </row>
        <row r="2666">
          <cell r="B2666">
            <v>28424</v>
          </cell>
          <cell r="D2666" t="str">
            <v>Anjou Chenin Blanc, Signature du Cleray, Sauvion</v>
          </cell>
          <cell r="G2666" t="str">
            <v>75 cl x 6</v>
          </cell>
          <cell r="I2666" t="str">
            <v>France</v>
          </cell>
          <cell r="K2666" t="str">
            <v>Loire Valley</v>
          </cell>
        </row>
        <row r="2667">
          <cell r="B2667">
            <v>29125</v>
          </cell>
          <cell r="D2667" t="str">
            <v>Muscadet de Sèvre et Maine Sur Lie, Château du Cléray</v>
          </cell>
          <cell r="G2667" t="str">
            <v>75 cl x 6</v>
          </cell>
          <cell r="I2667" t="str">
            <v>France</v>
          </cell>
          <cell r="K2667" t="str">
            <v>Loire Valley</v>
          </cell>
        </row>
        <row r="2668">
          <cell r="B2668">
            <v>28541</v>
          </cell>
          <cell r="D2668" t="str">
            <v>Chalk Hill Barbera, McLaren Vale</v>
          </cell>
          <cell r="G2668" t="str">
            <v>75 cl x 12</v>
          </cell>
          <cell r="I2668" t="str">
            <v>Australia</v>
          </cell>
          <cell r="K2668" t="str">
            <v>South Australia</v>
          </cell>
        </row>
        <row r="2669">
          <cell r="B2669">
            <v>28544</v>
          </cell>
          <cell r="D2669" t="str">
            <v>Chalk Hill Il Vivace Vermentino, McLaren Vale</v>
          </cell>
          <cell r="G2669" t="str">
            <v>75 cl x 12</v>
          </cell>
          <cell r="I2669" t="str">
            <v>Australia</v>
          </cell>
          <cell r="K2669" t="str">
            <v>South Australia</v>
          </cell>
        </row>
        <row r="2670">
          <cell r="B2670">
            <v>31255</v>
          </cell>
          <cell r="D2670" t="str">
            <v>Chalk Hill Luna Shiraz, McLaren Vale</v>
          </cell>
          <cell r="G2670" t="str">
            <v>75 cl x 12</v>
          </cell>
          <cell r="I2670" t="str">
            <v>Australia</v>
          </cell>
          <cell r="K2670" t="str">
            <v>South Australia</v>
          </cell>
        </row>
        <row r="2671">
          <cell r="B2671">
            <v>31256</v>
          </cell>
          <cell r="D2671" t="str">
            <v>Chalk Hill Grenache-Tempranillo, McLaren Vale</v>
          </cell>
          <cell r="G2671" t="str">
            <v>75 cl x 12</v>
          </cell>
          <cell r="I2671" t="str">
            <v>Australia</v>
          </cell>
          <cell r="K2671" t="str">
            <v>South Australia</v>
          </cell>
        </row>
        <row r="2672">
          <cell r="B2672">
            <v>28569</v>
          </cell>
          <cell r="D2672" t="str">
            <v>Chandon Methode Traditionelle Brut, Argentina</v>
          </cell>
          <cell r="G2672" t="str">
            <v>75 cl x 6</v>
          </cell>
          <cell r="I2672" t="str">
            <v>Argentina</v>
          </cell>
          <cell r="K2672" t="str">
            <v>Mendoza</v>
          </cell>
        </row>
        <row r="2673">
          <cell r="B2673">
            <v>28571</v>
          </cell>
          <cell r="D2673" t="str">
            <v>Chandon Methode Traditionelle Rosé, Argentina</v>
          </cell>
          <cell r="G2673" t="str">
            <v>75 cl x 6</v>
          </cell>
          <cell r="I2673" t="str">
            <v>Argentina</v>
          </cell>
          <cell r="K2673" t="str">
            <v>Mendoza</v>
          </cell>
        </row>
        <row r="2674">
          <cell r="B2674">
            <v>28573</v>
          </cell>
          <cell r="D2674" t="str">
            <v>Moët &amp; Chandon Ice Impérial NV</v>
          </cell>
          <cell r="G2674" t="str">
            <v>75 cl x 6</v>
          </cell>
          <cell r="I2674" t="str">
            <v>France</v>
          </cell>
          <cell r="K2674" t="str">
            <v>Champagne</v>
          </cell>
        </row>
        <row r="2675">
          <cell r="B2675">
            <v>75341</v>
          </cell>
          <cell r="D2675" t="str">
            <v>Chandon Garden Spritz NV</v>
          </cell>
          <cell r="G2675" t="str">
            <v>75 cl x 6</v>
          </cell>
          <cell r="I2675" t="str">
            <v>Argentina</v>
          </cell>
          <cell r="K2675" t="str">
            <v>Argentina</v>
          </cell>
        </row>
        <row r="2676">
          <cell r="B2676">
            <v>44339</v>
          </cell>
          <cell r="D2676" t="str">
            <v>Chandon Garden Spritz Mini's</v>
          </cell>
          <cell r="G2676" t="str">
            <v>20 cl x 24</v>
          </cell>
          <cell r="I2676" t="str">
            <v>Argentina</v>
          </cell>
          <cell r="K2676" t="str">
            <v>Argentina</v>
          </cell>
        </row>
        <row r="2677">
          <cell r="B2677">
            <v>47322</v>
          </cell>
          <cell r="D2677" t="str">
            <v>Chandon Garden Spritz Mini's 11.5%</v>
          </cell>
          <cell r="G2677" t="str">
            <v>20 cl x 24</v>
          </cell>
          <cell r="I2677" t="str">
            <v>Argentina</v>
          </cell>
          <cell r="K2677" t="str">
            <v>Argentina</v>
          </cell>
        </row>
        <row r="2678">
          <cell r="B2678">
            <v>44553</v>
          </cell>
          <cell r="D2678" t="str">
            <v>Chandon Garden Spritz Mini's</v>
          </cell>
          <cell r="G2678" t="str">
            <v>187 ml x 24</v>
          </cell>
          <cell r="I2678" t="str">
            <v>Argentina</v>
          </cell>
          <cell r="K2678" t="str">
            <v>Argentina</v>
          </cell>
        </row>
        <row r="2679">
          <cell r="B2679">
            <v>28867</v>
          </cell>
          <cell r="D2679" t="str">
            <v>The Pick By McGuigan Shiraz, South Australia, Hilton Only</v>
          </cell>
          <cell r="G2679" t="str">
            <v>75 cl x 6</v>
          </cell>
          <cell r="I2679" t="str">
            <v>Australia</v>
          </cell>
          <cell r="K2679" t="str">
            <v>South Australia</v>
          </cell>
        </row>
        <row r="2680">
          <cell r="B2680">
            <v>28878</v>
          </cell>
          <cell r="D2680" t="str">
            <v>The Pick By McGuigan Chardonnay, South Australia, Hilton Only</v>
          </cell>
          <cell r="G2680" t="str">
            <v>75 cl x 6</v>
          </cell>
          <cell r="I2680" t="str">
            <v>Australia</v>
          </cell>
          <cell r="K2680" t="str">
            <v>South Australia</v>
          </cell>
        </row>
        <row r="2681">
          <cell r="B2681">
            <v>46442</v>
          </cell>
          <cell r="D2681" t="str">
            <v>The Pick By McGuigan Chardonnay, South Australia, Hilton Only 11%</v>
          </cell>
          <cell r="G2681" t="str">
            <v>75 cl x 6</v>
          </cell>
          <cell r="I2681" t="str">
            <v>Australia</v>
          </cell>
          <cell r="K2681" t="str">
            <v>South Eastern Australia</v>
          </cell>
        </row>
        <row r="2682">
          <cell r="B2682">
            <v>46691</v>
          </cell>
          <cell r="D2682" t="str">
            <v>The Pick By McGuigan Chardonnay, South Australia, Hilton Only 12.5%</v>
          </cell>
          <cell r="G2682" t="str">
            <v>75 cl x 6</v>
          </cell>
          <cell r="I2682" t="str">
            <v>Australia</v>
          </cell>
          <cell r="K2682" t="str">
            <v>South Eastern Australia</v>
          </cell>
        </row>
        <row r="2683">
          <cell r="B2683">
            <v>28937</v>
          </cell>
          <cell r="D2683" t="str">
            <v xml:space="preserve">Puro Organic Malbec-Cabernet, Mendoza
</v>
          </cell>
          <cell r="G2683" t="str">
            <v>75 cl x 6</v>
          </cell>
          <cell r="I2683" t="str">
            <v>Argentina</v>
          </cell>
          <cell r="K2683" t="str">
            <v>Mendoza</v>
          </cell>
        </row>
        <row r="2684">
          <cell r="B2684">
            <v>28941</v>
          </cell>
          <cell r="D2684" t="str">
            <v>Puro Organic Malbec, Mendoza</v>
          </cell>
          <cell r="G2684" t="str">
            <v>75 cl x 6</v>
          </cell>
          <cell r="I2684" t="str">
            <v>Argentina</v>
          </cell>
          <cell r="K2684" t="str">
            <v>Mendoza</v>
          </cell>
        </row>
        <row r="2685">
          <cell r="B2685">
            <v>29006</v>
          </cell>
          <cell r="D2685" t="str">
            <v>Daciana Pinot Noir, Hungary</v>
          </cell>
          <cell r="G2685" t="str">
            <v>75 cl x 6</v>
          </cell>
          <cell r="I2685" t="str">
            <v>Romania</v>
          </cell>
          <cell r="K2685" t="str">
            <v>Hungary</v>
          </cell>
        </row>
        <row r="2686">
          <cell r="B2686">
            <v>29007</v>
          </cell>
          <cell r="D2686" t="str">
            <v>Daciana Sauvignon Blanc, Hungary</v>
          </cell>
          <cell r="G2686" t="str">
            <v>75 cl x 6</v>
          </cell>
          <cell r="I2686" t="str">
            <v>Romania</v>
          </cell>
          <cell r="K2686" t="str">
            <v>Hungary</v>
          </cell>
        </row>
        <row r="2687">
          <cell r="B2687">
            <v>35676</v>
          </cell>
          <cell r="D2687" t="str">
            <v>Daciana Pinot Grigio, Hungary</v>
          </cell>
          <cell r="G2687" t="str">
            <v>75 cl x 6</v>
          </cell>
          <cell r="I2687" t="str">
            <v>Romania</v>
          </cell>
          <cell r="K2687" t="str">
            <v>Hungary</v>
          </cell>
        </row>
        <row r="2688">
          <cell r="B2688">
            <v>44718</v>
          </cell>
          <cell r="D2688" t="str">
            <v>VIK A Carmenere, Cachapoal</v>
          </cell>
          <cell r="G2688" t="str">
            <v>75 cl x 6</v>
          </cell>
          <cell r="I2688" t="str">
            <v>Chile</v>
          </cell>
          <cell r="K2688" t="str">
            <v>Chile</v>
          </cell>
        </row>
        <row r="2689">
          <cell r="B2689">
            <v>29080</v>
          </cell>
          <cell r="D2689" t="str">
            <v>Leftfield Albariño, Gisborne</v>
          </cell>
          <cell r="G2689" t="str">
            <v>75 cl x 6</v>
          </cell>
          <cell r="I2689" t="str">
            <v>New Zealand</v>
          </cell>
          <cell r="K2689" t="str">
            <v>Hawke's Bay</v>
          </cell>
        </row>
        <row r="2690">
          <cell r="B2690">
            <v>29081</v>
          </cell>
          <cell r="D2690" t="str">
            <v>Leftfield Malbec, Hawke's Bay</v>
          </cell>
          <cell r="G2690" t="str">
            <v>75 cl x 6</v>
          </cell>
          <cell r="I2690" t="str">
            <v>New Zealand</v>
          </cell>
          <cell r="K2690" t="str">
            <v>Hawke's Bay</v>
          </cell>
        </row>
        <row r="2691">
          <cell r="B2691">
            <v>29082</v>
          </cell>
          <cell r="D2691" t="str">
            <v>Leftfield Merlot, Hawke's Bay</v>
          </cell>
          <cell r="G2691" t="str">
            <v>75 cl x 6</v>
          </cell>
          <cell r="I2691" t="str">
            <v>New Zealand</v>
          </cell>
          <cell r="K2691" t="str">
            <v>Hawke's Bay</v>
          </cell>
        </row>
        <row r="2692">
          <cell r="B2692">
            <v>29083</v>
          </cell>
          <cell r="D2692" t="str">
            <v>Leftfield Sauvignon Blanc, New Zealand</v>
          </cell>
          <cell r="G2692" t="str">
            <v>75 cl x 6</v>
          </cell>
          <cell r="I2692" t="str">
            <v>New Zealand</v>
          </cell>
          <cell r="K2692" t="str">
            <v>New Zealand</v>
          </cell>
        </row>
        <row r="2693">
          <cell r="B2693">
            <v>31448</v>
          </cell>
          <cell r="D2693" t="str">
            <v>Leftfield Rosé, Hawke's Bay</v>
          </cell>
          <cell r="G2693" t="str">
            <v>75 cl x 6</v>
          </cell>
          <cell r="I2693" t="str">
            <v>New Zealand</v>
          </cell>
          <cell r="K2693" t="str">
            <v>Hawke's Bay</v>
          </cell>
        </row>
        <row r="2694">
          <cell r="B2694">
            <v>29130</v>
          </cell>
          <cell r="D2694" t="str">
            <v>Béres Furmint (Dry), Tokaji</v>
          </cell>
          <cell r="G2694" t="str">
            <v>75 cl x 6</v>
          </cell>
          <cell r="I2694" t="str">
            <v>Hungary</v>
          </cell>
          <cell r="K2694" t="str">
            <v>Tokaj</v>
          </cell>
        </row>
        <row r="2695">
          <cell r="B2695">
            <v>33214</v>
          </cell>
          <cell r="D2695" t="str">
            <v>Béres Naparany (Dry), Tokaji</v>
          </cell>
          <cell r="G2695" t="str">
            <v>75 cl x 6</v>
          </cell>
          <cell r="I2695" t="str">
            <v>Hungary</v>
          </cell>
          <cell r="K2695" t="str">
            <v>Tokaj</v>
          </cell>
        </row>
        <row r="2696">
          <cell r="B2696">
            <v>47021</v>
          </cell>
          <cell r="D2696" t="str">
            <v>Béres Furmint (Dry), Tokaji 13%</v>
          </cell>
          <cell r="G2696" t="str">
            <v>75 cl x 6</v>
          </cell>
          <cell r="I2696" t="str">
            <v>Hungary</v>
          </cell>
          <cell r="K2696" t="str">
            <v>Tokaj</v>
          </cell>
        </row>
        <row r="2697">
          <cell r="B2697">
            <v>29115</v>
          </cell>
          <cell r="D2697" t="str">
            <v>Tenuta del Porconero Falanghina, Organic, Campania</v>
          </cell>
          <cell r="G2697" t="str">
            <v>75 cl x 12</v>
          </cell>
          <cell r="I2697" t="str">
            <v>Italy</v>
          </cell>
          <cell r="K2697" t="str">
            <v>Campania</v>
          </cell>
        </row>
        <row r="2698">
          <cell r="B2698">
            <v>29116</v>
          </cell>
          <cell r="D2698" t="str">
            <v>Tenuta del Porconero Fiano, Organic, Paestum</v>
          </cell>
          <cell r="G2698" t="str">
            <v>75 cl x 12</v>
          </cell>
          <cell r="I2698" t="str">
            <v>Italy</v>
          </cell>
          <cell r="K2698" t="str">
            <v>Campania</v>
          </cell>
        </row>
        <row r="2699">
          <cell r="B2699">
            <v>29119</v>
          </cell>
          <cell r="D2699" t="str">
            <v>Tenuta del Porconero Aglianico, Organic, Paestum</v>
          </cell>
          <cell r="G2699" t="str">
            <v>75 cl x 12</v>
          </cell>
          <cell r="I2699" t="str">
            <v>Italy</v>
          </cell>
          <cell r="K2699" t="str">
            <v>Campania</v>
          </cell>
        </row>
        <row r="2700">
          <cell r="B2700">
            <v>43869</v>
          </cell>
          <cell r="D2700" t="str">
            <v>Tenuta del Porconero Falanghina, Organic, Campania</v>
          </cell>
          <cell r="G2700" t="str">
            <v>75 cl x 6</v>
          </cell>
          <cell r="I2700" t="str">
            <v>Italy</v>
          </cell>
          <cell r="K2700" t="str">
            <v>Campania</v>
          </cell>
        </row>
        <row r="2701">
          <cell r="B2701">
            <v>43904</v>
          </cell>
          <cell r="D2701" t="str">
            <v>Tenuta del Porconero Fiano, Organic, Paestum</v>
          </cell>
          <cell r="G2701" t="str">
            <v>75 cl x 6</v>
          </cell>
          <cell r="I2701" t="str">
            <v>Italy</v>
          </cell>
          <cell r="K2701" t="str">
            <v>Campania</v>
          </cell>
        </row>
        <row r="2702">
          <cell r="B2702">
            <v>43905</v>
          </cell>
          <cell r="D2702" t="str">
            <v>Tenuta del Porconero Aglianico, Organic, Paestum</v>
          </cell>
          <cell r="G2702" t="str">
            <v>75 cl x 6</v>
          </cell>
          <cell r="I2702" t="str">
            <v>Italy</v>
          </cell>
          <cell r="K2702" t="str">
            <v>Campania</v>
          </cell>
        </row>
        <row r="2703">
          <cell r="B2703">
            <v>29117</v>
          </cell>
          <cell r="D2703" t="str">
            <v>San Salvatore Jungano Aglianico, Organic, Paestum</v>
          </cell>
          <cell r="G2703" t="str">
            <v>75 cl x 6</v>
          </cell>
          <cell r="I2703" t="str">
            <v>Italy</v>
          </cell>
          <cell r="K2703" t="str">
            <v>Campania</v>
          </cell>
        </row>
        <row r="2704">
          <cell r="B2704">
            <v>29212</v>
          </cell>
          <cell r="D2704" t="str">
            <v>Gancia Pinot di Pinot Brut, Italia</v>
          </cell>
          <cell r="G2704" t="str">
            <v>75 cl x 6</v>
          </cell>
          <cell r="I2704" t="str">
            <v>Italy</v>
          </cell>
          <cell r="K2704" t="str">
            <v>Italy</v>
          </cell>
        </row>
        <row r="2705">
          <cell r="B2705">
            <v>29213</v>
          </cell>
          <cell r="D2705" t="str">
            <v>Gancia Pinot di Pinot Rosato, Italia</v>
          </cell>
          <cell r="G2705" t="str">
            <v>75 cl x 6</v>
          </cell>
          <cell r="I2705" t="str">
            <v>Italy</v>
          </cell>
          <cell r="K2705" t="str">
            <v>Italy</v>
          </cell>
        </row>
        <row r="2706">
          <cell r="B2706">
            <v>29214</v>
          </cell>
          <cell r="D2706" t="str">
            <v>Gancia Prosecco Dry</v>
          </cell>
          <cell r="G2706" t="str">
            <v>75 cl x 6</v>
          </cell>
          <cell r="I2706" t="str">
            <v>Italy</v>
          </cell>
          <cell r="K2706" t="str">
            <v>Prosecco</v>
          </cell>
        </row>
        <row r="2707">
          <cell r="B2707">
            <v>34289</v>
          </cell>
          <cell r="D2707" t="str">
            <v>Gancia Leggero Prosecco DOC Brut</v>
          </cell>
          <cell r="G2707" t="str">
            <v>75 cl x 6</v>
          </cell>
          <cell r="I2707" t="str">
            <v>Italy</v>
          </cell>
          <cell r="K2707" t="str">
            <v>Prosecco</v>
          </cell>
        </row>
        <row r="2708">
          <cell r="B2708">
            <v>34355</v>
          </cell>
          <cell r="D2708" t="str">
            <v>Gancia P.R.osé Blanc Extra Dry</v>
          </cell>
          <cell r="G2708" t="str">
            <v>75 cl x 6</v>
          </cell>
          <cell r="I2708" t="str">
            <v>Italy</v>
          </cell>
          <cell r="K2708" t="str">
            <v>Italy</v>
          </cell>
        </row>
        <row r="2709">
          <cell r="B2709">
            <v>29122</v>
          </cell>
          <cell r="D2709" t="str">
            <v>Anjou Cabernet Franc, Château de Fesles</v>
          </cell>
          <cell r="G2709" t="str">
            <v>75 cl x 6</v>
          </cell>
          <cell r="I2709" t="str">
            <v>France</v>
          </cell>
          <cell r="K2709" t="str">
            <v>Loire Valley</v>
          </cell>
        </row>
        <row r="2710">
          <cell r="B2710">
            <v>29243</v>
          </cell>
          <cell r="D2710" t="str">
            <v>Bonnezeaux, Château de Fesles</v>
          </cell>
          <cell r="G2710" t="str">
            <v>50 cl x 6</v>
          </cell>
          <cell r="I2710" t="str">
            <v>France</v>
          </cell>
          <cell r="K2710" t="str">
            <v>Loire Valley</v>
          </cell>
        </row>
        <row r="2711">
          <cell r="B2711">
            <v>29124</v>
          </cell>
          <cell r="D2711" t="str">
            <v>Vouvray, Domaine du Vieux Vauvert</v>
          </cell>
          <cell r="G2711" t="str">
            <v>75 cl x 6</v>
          </cell>
          <cell r="I2711" t="str">
            <v>France</v>
          </cell>
          <cell r="K2711" t="str">
            <v>Loire Valley</v>
          </cell>
        </row>
        <row r="2712">
          <cell r="B2712">
            <v>29126</v>
          </cell>
          <cell r="D2712" t="str">
            <v>Sauvignon Blanc, Haut-Poitou, Sauvion</v>
          </cell>
          <cell r="G2712" t="str">
            <v>75 cl x 6</v>
          </cell>
          <cell r="I2712" t="str">
            <v>France</v>
          </cell>
          <cell r="K2712" t="str">
            <v>Loire Valley</v>
          </cell>
        </row>
        <row r="2713">
          <cell r="B2713">
            <v>29127</v>
          </cell>
          <cell r="D2713" t="str">
            <v>Sauvion Crémant de Loire Brut</v>
          </cell>
          <cell r="G2713" t="str">
            <v>75 cl x 6</v>
          </cell>
          <cell r="I2713" t="str">
            <v>France</v>
          </cell>
          <cell r="K2713" t="str">
            <v>Loire Valley</v>
          </cell>
        </row>
        <row r="2714">
          <cell r="B2714">
            <v>29129</v>
          </cell>
          <cell r="D2714" t="str">
            <v>Sauvion Crémant de Loire Brut Rosé</v>
          </cell>
          <cell r="G2714" t="str">
            <v>75 cl x 6</v>
          </cell>
          <cell r="I2714" t="str">
            <v>France</v>
          </cell>
          <cell r="K2714" t="str">
            <v>Loire Valley</v>
          </cell>
        </row>
        <row r="2715">
          <cell r="B2715">
            <v>29192</v>
          </cell>
          <cell r="D2715" t="str">
            <v>Bespoke Chenin Blanc, Western Cape</v>
          </cell>
          <cell r="G2715" t="str">
            <v>75 cl x 6</v>
          </cell>
          <cell r="I2715" t="str">
            <v>South Africa</v>
          </cell>
          <cell r="K2715" t="str">
            <v>Western Cape</v>
          </cell>
        </row>
        <row r="2716">
          <cell r="B2716">
            <v>45646</v>
          </cell>
          <cell r="D2716" t="str">
            <v>Crozes- Hermitage L'Orientale 2022 AOC</v>
          </cell>
          <cell r="G2716" t="str">
            <v>75 cl x 6</v>
          </cell>
          <cell r="I2716" t="str">
            <v>France</v>
          </cell>
          <cell r="K2716" t="str">
            <v>Crozes-Hermitage AOC</v>
          </cell>
        </row>
        <row r="2717">
          <cell r="B2717">
            <v>45738</v>
          </cell>
          <cell r="D2717" t="str">
            <v>Ventoux Les Berceaux AOC 2021</v>
          </cell>
          <cell r="G2717" t="str">
            <v>75 cl x 6</v>
          </cell>
          <cell r="I2717" t="str">
            <v>France</v>
          </cell>
          <cell r="K2717" t="str">
            <v>South West France</v>
          </cell>
        </row>
        <row r="2718">
          <cell r="B2718">
            <v>45739</v>
          </cell>
          <cell r="D2718" t="str">
            <v>Ventoux Les Berceaux AOC 2023</v>
          </cell>
          <cell r="G2718" t="str">
            <v>75 cl x 6</v>
          </cell>
          <cell r="I2718" t="str">
            <v>France</v>
          </cell>
          <cell r="K2718" t="str">
            <v>South West France</v>
          </cell>
        </row>
        <row r="2719">
          <cell r="B2719">
            <v>45747</v>
          </cell>
          <cell r="D2719" t="str">
            <v>Tavel Singulier Pluriels 2022 Organic</v>
          </cell>
          <cell r="G2719" t="str">
            <v>75 cl x 6</v>
          </cell>
          <cell r="I2719" t="str">
            <v>France</v>
          </cell>
          <cell r="K2719" t="str">
            <v>Tavel AOC</v>
          </cell>
        </row>
        <row r="2720">
          <cell r="B2720">
            <v>43828</v>
          </cell>
          <cell r="D2720" t="str">
            <v>Fleurie Pascal Clement</v>
          </cell>
          <cell r="G2720" t="str">
            <v>20 lt x 1</v>
          </cell>
          <cell r="I2720" t="str">
            <v>France</v>
          </cell>
          <cell r="K2720" t="str">
            <v>Burgundy</v>
          </cell>
        </row>
        <row r="2721">
          <cell r="B2721">
            <v>29225</v>
          </cell>
          <cell r="D2721" t="str">
            <v>Beaujolais-Villages, Pascal Clément</v>
          </cell>
          <cell r="G2721" t="str">
            <v>75 cl x 6</v>
          </cell>
          <cell r="I2721" t="str">
            <v>France</v>
          </cell>
          <cell r="K2721" t="str">
            <v>Burgundy</v>
          </cell>
        </row>
        <row r="2722">
          <cell r="B2722">
            <v>29229</v>
          </cell>
          <cell r="D2722" t="str">
            <v>Fleurie, Pascal Clément</v>
          </cell>
          <cell r="G2722" t="str">
            <v>75 cl x 6</v>
          </cell>
          <cell r="I2722" t="str">
            <v>France</v>
          </cell>
          <cell r="K2722" t="str">
            <v>Burgundy</v>
          </cell>
        </row>
        <row r="2723">
          <cell r="B2723">
            <v>29253</v>
          </cell>
          <cell r="D2723" t="str">
            <v>Mâcon-Villages, Pascal Clément</v>
          </cell>
          <cell r="G2723" t="str">
            <v>75 cl x 6</v>
          </cell>
          <cell r="I2723" t="str">
            <v>France</v>
          </cell>
          <cell r="K2723" t="str">
            <v>Burgundy</v>
          </cell>
        </row>
        <row r="2724">
          <cell r="B2724">
            <v>33217</v>
          </cell>
          <cell r="D2724" t="str">
            <v>Fleurie, Pascal Clement</v>
          </cell>
          <cell r="G2724" t="str">
            <v>30 lt x 1</v>
          </cell>
          <cell r="I2724" t="str">
            <v>France</v>
          </cell>
          <cell r="K2724" t="str">
            <v>Burgundy</v>
          </cell>
        </row>
        <row r="2725">
          <cell r="B2725">
            <v>34947</v>
          </cell>
          <cell r="D2725" t="str">
            <v>Macon Blanc, Pascal Clement</v>
          </cell>
          <cell r="G2725" t="str">
            <v>30 lt x 1</v>
          </cell>
          <cell r="I2725" t="str">
            <v>France</v>
          </cell>
          <cell r="K2725" t="str">
            <v>Burgundy</v>
          </cell>
        </row>
        <row r="2726">
          <cell r="B2726">
            <v>35352</v>
          </cell>
          <cell r="D2726" t="str">
            <v>Pascal Clement Pinot Noir, Vin de France</v>
          </cell>
          <cell r="G2726" t="str">
            <v>30 lt x 1</v>
          </cell>
          <cell r="I2726" t="str">
            <v>France</v>
          </cell>
          <cell r="K2726" t="str">
            <v>France</v>
          </cell>
        </row>
        <row r="2727">
          <cell r="B2727">
            <v>39173</v>
          </cell>
          <cell r="D2727" t="str">
            <v>Pascal Clement, Cinsault Rosé Vin de Méditerranée</v>
          </cell>
          <cell r="G2727" t="str">
            <v>30 lt x 1</v>
          </cell>
          <cell r="I2727" t="str">
            <v>France</v>
          </cell>
          <cell r="K2727" t="str">
            <v>Provence</v>
          </cell>
        </row>
        <row r="2728">
          <cell r="B2728">
            <v>29232</v>
          </cell>
          <cell r="D2728" t="str">
            <v>Pouilly-Fuissé Domaine des Trois Tilleuls, Solutré</v>
          </cell>
          <cell r="G2728" t="str">
            <v>75 cl x 6</v>
          </cell>
          <cell r="I2728" t="str">
            <v>France</v>
          </cell>
          <cell r="K2728" t="str">
            <v>Burgundy</v>
          </cell>
        </row>
        <row r="2729">
          <cell r="B2729">
            <v>29262</v>
          </cell>
          <cell r="D2729" t="str">
            <v>Gustavete el Mudo Monastrell, Alicante</v>
          </cell>
          <cell r="G2729" t="str">
            <v>75 cl x 12</v>
          </cell>
          <cell r="I2729" t="str">
            <v>Spain</v>
          </cell>
          <cell r="K2729" t="str">
            <v>Valencia</v>
          </cell>
        </row>
        <row r="2730">
          <cell r="B2730">
            <v>29269</v>
          </cell>
          <cell r="D2730" t="str">
            <v>Blason d'Issan, Margaux</v>
          </cell>
          <cell r="G2730" t="str">
            <v>75 cl x 12</v>
          </cell>
          <cell r="I2730" t="str">
            <v>France</v>
          </cell>
          <cell r="K2730" t="str">
            <v>Bordeaux</v>
          </cell>
        </row>
        <row r="2731">
          <cell r="B2731">
            <v>29270</v>
          </cell>
          <cell r="D2731" t="str">
            <v>Château d'Issan 3ème Cru Classé, Margaux</v>
          </cell>
          <cell r="G2731" t="str">
            <v>75 cl x 12</v>
          </cell>
          <cell r="I2731" t="str">
            <v>France</v>
          </cell>
          <cell r="K2731" t="str">
            <v>Bordeaux</v>
          </cell>
        </row>
        <row r="2732">
          <cell r="B2732">
            <v>29272</v>
          </cell>
          <cell r="D2732" t="str">
            <v>Moulin d'Issan, Bordeaux Supérieur</v>
          </cell>
          <cell r="G2732" t="str">
            <v>75 cl x 12</v>
          </cell>
          <cell r="I2732" t="str">
            <v>France</v>
          </cell>
          <cell r="K2732" t="str">
            <v>Bordeaux</v>
          </cell>
        </row>
        <row r="2733">
          <cell r="B2733">
            <v>29273</v>
          </cell>
          <cell r="D2733" t="str">
            <v>Fleur de Pédesclaux, Pauillac</v>
          </cell>
          <cell r="G2733" t="str">
            <v>75 cl x 12</v>
          </cell>
          <cell r="I2733" t="str">
            <v>France</v>
          </cell>
          <cell r="K2733" t="str">
            <v>Bordeaux</v>
          </cell>
        </row>
        <row r="2734">
          <cell r="B2734">
            <v>29274</v>
          </cell>
          <cell r="D2734" t="str">
            <v>Château Lilian Ladouys, Saint-Estèphe</v>
          </cell>
          <cell r="G2734" t="str">
            <v>75 cl x 12</v>
          </cell>
          <cell r="I2734" t="str">
            <v>France</v>
          </cell>
          <cell r="K2734" t="str">
            <v>Bordeaux</v>
          </cell>
        </row>
        <row r="2735">
          <cell r="B2735">
            <v>29275</v>
          </cell>
          <cell r="D2735" t="str">
            <v>Château Pédesclaux 5ème Cru Classé, Pauillac</v>
          </cell>
          <cell r="G2735" t="str">
            <v>75 cl x 12</v>
          </cell>
          <cell r="I2735" t="str">
            <v>France</v>
          </cell>
          <cell r="K2735" t="str">
            <v>Bordeaux</v>
          </cell>
        </row>
        <row r="2736">
          <cell r="B2736">
            <v>46743</v>
          </cell>
          <cell r="D2736" t="str">
            <v>Chateau d Issan 3eme Cru Classe, Margaux 2017</v>
          </cell>
          <cell r="G2736" t="str">
            <v>75 cl x 12</v>
          </cell>
          <cell r="I2736" t="str">
            <v>France</v>
          </cell>
          <cell r="K2736" t="str">
            <v>Bordeaux</v>
          </cell>
        </row>
        <row r="2737">
          <cell r="B2737">
            <v>47125</v>
          </cell>
          <cell r="D2737" t="str">
            <v>Moulin d'Issan, Bordeaux Supérieur 13%</v>
          </cell>
          <cell r="G2737" t="str">
            <v>75 cl x 12</v>
          </cell>
          <cell r="I2737" t="str">
            <v>France</v>
          </cell>
          <cell r="K2737" t="str">
            <v>Bordeaux</v>
          </cell>
        </row>
        <row r="2738">
          <cell r="B2738">
            <v>29326</v>
          </cell>
          <cell r="D2738" t="str">
            <v>Bourgogne Pinot Noir, Bouchard Aîné &amp; Fils</v>
          </cell>
          <cell r="G2738" t="str">
            <v>75 cl x 6</v>
          </cell>
          <cell r="I2738" t="str">
            <v>France</v>
          </cell>
          <cell r="K2738" t="str">
            <v>Burgundy</v>
          </cell>
        </row>
        <row r="2739">
          <cell r="B2739">
            <v>29328</v>
          </cell>
          <cell r="D2739" t="str">
            <v>Côte de Beaune-Villages, Bouchard Aîné &amp; Fils</v>
          </cell>
          <cell r="G2739" t="str">
            <v>75 cl x 6</v>
          </cell>
          <cell r="I2739" t="str">
            <v>France</v>
          </cell>
          <cell r="K2739" t="str">
            <v>Burgundy</v>
          </cell>
        </row>
        <row r="2740">
          <cell r="B2740">
            <v>29329</v>
          </cell>
          <cell r="D2740" t="str">
            <v>Gevrey-Chambertin, Bouchard Aîné &amp; Fils</v>
          </cell>
          <cell r="G2740" t="str">
            <v>75 cl x 6</v>
          </cell>
          <cell r="I2740" t="str">
            <v>France</v>
          </cell>
          <cell r="K2740" t="str">
            <v>Burgundy</v>
          </cell>
        </row>
        <row r="2741">
          <cell r="B2741">
            <v>29331</v>
          </cell>
          <cell r="D2741" t="str">
            <v>Mâcon-Villages, Bouchard Aîné &amp; Fils</v>
          </cell>
          <cell r="G2741" t="str">
            <v>75 cl x 6</v>
          </cell>
          <cell r="I2741" t="str">
            <v>France</v>
          </cell>
          <cell r="K2741" t="str">
            <v>Burgundy</v>
          </cell>
        </row>
        <row r="2742">
          <cell r="B2742">
            <v>29332</v>
          </cell>
          <cell r="D2742" t="str">
            <v>Pommard, Bouchard Aîné &amp; Fils</v>
          </cell>
          <cell r="G2742" t="str">
            <v>75 cl x 6</v>
          </cell>
          <cell r="I2742" t="str">
            <v>France</v>
          </cell>
          <cell r="K2742" t="str">
            <v>Burgundy</v>
          </cell>
        </row>
        <row r="2743">
          <cell r="B2743">
            <v>29333</v>
          </cell>
          <cell r="D2743" t="str">
            <v>Pouilly-Fuissé, Bouchard Aîné &amp; Fils</v>
          </cell>
          <cell r="G2743" t="str">
            <v>75 cl x 6</v>
          </cell>
          <cell r="I2743" t="str">
            <v>France</v>
          </cell>
          <cell r="K2743" t="str">
            <v>Burgundy</v>
          </cell>
        </row>
        <row r="2744">
          <cell r="B2744">
            <v>29335</v>
          </cell>
          <cell r="D2744" t="str">
            <v>Bouchard Aîné &amp; Fils Chardonnay, Vin de France</v>
          </cell>
          <cell r="G2744" t="str">
            <v>75 cl x 6</v>
          </cell>
          <cell r="I2744" t="str">
            <v>France</v>
          </cell>
          <cell r="K2744" t="str">
            <v>France</v>
          </cell>
        </row>
        <row r="2745">
          <cell r="B2745">
            <v>29336</v>
          </cell>
          <cell r="D2745" t="str">
            <v>Bouchard Aîné &amp; Fils Pinot Noir, Vin de France</v>
          </cell>
          <cell r="G2745" t="str">
            <v>75 cl x 6</v>
          </cell>
          <cell r="I2745" t="str">
            <v>France</v>
          </cell>
          <cell r="K2745" t="str">
            <v>France</v>
          </cell>
        </row>
        <row r="2746">
          <cell r="B2746">
            <v>47126</v>
          </cell>
          <cell r="D2746" t="str">
            <v>Bourgogne Pinot Noir, Bouchard Aîné &amp; Fils 13%</v>
          </cell>
          <cell r="G2746" t="str">
            <v>75 cl x 6</v>
          </cell>
          <cell r="I2746" t="str">
            <v>France</v>
          </cell>
          <cell r="K2746" t="str">
            <v>Burgundy</v>
          </cell>
        </row>
        <row r="2747">
          <cell r="B2747">
            <v>75133</v>
          </cell>
          <cell r="D2747" t="str">
            <v>Puligny-Montrachet 1er Cru Les Perrieres Domaine Henri Boillot 2017</v>
          </cell>
          <cell r="G2747" t="str">
            <v>75 cl x 6</v>
          </cell>
          <cell r="I2747" t="str">
            <v>France</v>
          </cell>
          <cell r="K2747" t="str">
            <v>Burgundy</v>
          </cell>
        </row>
        <row r="2748">
          <cell r="B2748">
            <v>75135</v>
          </cell>
          <cell r="D2748" t="str">
            <v>Puligny-Montrachet 1er Cru Les Combettes Domaine Henri Boillot 2018</v>
          </cell>
          <cell r="G2748" t="str">
            <v>75 cl x 6</v>
          </cell>
          <cell r="I2748" t="str">
            <v>France</v>
          </cell>
          <cell r="K2748" t="str">
            <v>Burgundy</v>
          </cell>
        </row>
        <row r="2749">
          <cell r="B2749">
            <v>29322</v>
          </cell>
          <cell r="D2749" t="str">
            <v>Casa Albali Tempranillo-Shiraz, Valdepeñas</v>
          </cell>
          <cell r="G2749" t="str">
            <v>75 cl x 6</v>
          </cell>
          <cell r="I2749" t="str">
            <v>Spain</v>
          </cell>
          <cell r="K2749" t="str">
            <v>Castilla - La Mancha</v>
          </cell>
        </row>
        <row r="2750">
          <cell r="B2750">
            <v>29323</v>
          </cell>
          <cell r="D2750" t="str">
            <v>Casa Albali Garnacha Rosado, Valdepeñas</v>
          </cell>
          <cell r="G2750" t="str">
            <v>75 cl x 6</v>
          </cell>
          <cell r="I2750" t="str">
            <v>Spain</v>
          </cell>
          <cell r="K2750" t="str">
            <v>Castilla - La Mancha</v>
          </cell>
        </row>
        <row r="2751">
          <cell r="B2751">
            <v>29324</v>
          </cell>
          <cell r="D2751" t="str">
            <v>Casa Albali Verdejo-Sauvignon Blanc, Valdepeñas</v>
          </cell>
          <cell r="G2751" t="str">
            <v>75 cl x 6</v>
          </cell>
          <cell r="I2751" t="str">
            <v>Spain</v>
          </cell>
          <cell r="K2751" t="str">
            <v>Castilla - La Mancha</v>
          </cell>
        </row>
        <row r="2752">
          <cell r="B2752">
            <v>42074</v>
          </cell>
          <cell r="D2752" t="str">
            <v>Casa Albali Crianza, Valdepeñas</v>
          </cell>
          <cell r="G2752" t="str">
            <v>75 cl x 6</v>
          </cell>
          <cell r="I2752" t="str">
            <v>Spain</v>
          </cell>
          <cell r="K2752" t="str">
            <v>Castilla - La Mancha</v>
          </cell>
        </row>
        <row r="2753">
          <cell r="B2753">
            <v>34790</v>
          </cell>
          <cell r="D2753" t="str">
            <v>Trump Winery Cabernet Sauvingon, Virginia</v>
          </cell>
          <cell r="G2753" t="str">
            <v>75 cl x 12</v>
          </cell>
          <cell r="I2753" t="str">
            <v>United States</v>
          </cell>
          <cell r="K2753" t="str">
            <v>Virginia</v>
          </cell>
        </row>
        <row r="2754">
          <cell r="B2754">
            <v>38402</v>
          </cell>
          <cell r="D2754" t="str">
            <v>Trump Winery Rosé, Virginia</v>
          </cell>
          <cell r="G2754" t="str">
            <v>75 cl x 12</v>
          </cell>
          <cell r="I2754" t="str">
            <v>United States</v>
          </cell>
          <cell r="K2754" t="str">
            <v>Virginia</v>
          </cell>
        </row>
        <row r="2755">
          <cell r="B2755">
            <v>38403</v>
          </cell>
          <cell r="D2755" t="str">
            <v>Trump Winery Sparkling Rosé, Virginia (Turnberry &amp; GLA1 Only)</v>
          </cell>
          <cell r="G2755" t="str">
            <v>75 cl x 12</v>
          </cell>
          <cell r="I2755" t="str">
            <v>United States</v>
          </cell>
          <cell r="K2755" t="str">
            <v>Virginia</v>
          </cell>
        </row>
        <row r="2756">
          <cell r="B2756">
            <v>45831</v>
          </cell>
          <cell r="D2756" t="str">
            <v>Trump Winery Trinity Nouveau Blanc, Virginia</v>
          </cell>
          <cell r="G2756" t="str">
            <v>75 cl x 12</v>
          </cell>
          <cell r="I2756" t="str">
            <v>United States</v>
          </cell>
          <cell r="K2756" t="str">
            <v>Virginia</v>
          </cell>
        </row>
        <row r="2757">
          <cell r="B2757">
            <v>45833</v>
          </cell>
          <cell r="D2757" t="str">
            <v>Trump Winery Sauvignon Blanc, Virginia</v>
          </cell>
          <cell r="G2757" t="str">
            <v>75 cl x 12</v>
          </cell>
          <cell r="I2757" t="str">
            <v>United States</v>
          </cell>
        </row>
        <row r="2758">
          <cell r="B2758">
            <v>29454</v>
          </cell>
          <cell r="D2758" t="str">
            <v>Trump Blanc de Blanc Trump Turnbury, Virginia (Glasgow Only)</v>
          </cell>
          <cell r="G2758" t="str">
            <v>750 ml x 12</v>
          </cell>
          <cell r="I2758" t="str">
            <v>United States</v>
          </cell>
          <cell r="K2758" t="str">
            <v>Virginia</v>
          </cell>
        </row>
        <row r="2759">
          <cell r="B2759">
            <v>29456</v>
          </cell>
          <cell r="D2759" t="str">
            <v>Trump Winery Chardonnay Trump Turnberry, Virginia (Glasgow Only)</v>
          </cell>
          <cell r="G2759" t="str">
            <v>750 ml x 12</v>
          </cell>
          <cell r="I2759" t="str">
            <v>United States</v>
          </cell>
          <cell r="K2759" t="str">
            <v>Virginia</v>
          </cell>
        </row>
        <row r="2760">
          <cell r="B2760">
            <v>29458</v>
          </cell>
          <cell r="D2760" t="str">
            <v>Trump Winery Meritage Trump Turnberry, Virginia (Glasgow Only)</v>
          </cell>
          <cell r="G2760" t="str">
            <v>750 ml x 12</v>
          </cell>
          <cell r="I2760" t="str">
            <v>United States</v>
          </cell>
          <cell r="K2760" t="str">
            <v>Virginia</v>
          </cell>
        </row>
        <row r="2761">
          <cell r="B2761">
            <v>29474</v>
          </cell>
          <cell r="D2761" t="str">
            <v>Les Vignerons Carignan-Syrah PET, Vin de France</v>
          </cell>
          <cell r="G2761" t="str">
            <v>187 ml  x 12</v>
          </cell>
          <cell r="I2761" t="str">
            <v>France</v>
          </cell>
          <cell r="K2761" t="str">
            <v>France</v>
          </cell>
        </row>
        <row r="2762">
          <cell r="B2762">
            <v>29485</v>
          </cell>
          <cell r="D2762" t="str">
            <v>Les Vignerons Sauvignon Blanc PET, Vin de France</v>
          </cell>
          <cell r="G2762" t="str">
            <v>187 ml  x 12</v>
          </cell>
          <cell r="I2762" t="str">
            <v>France</v>
          </cell>
          <cell r="K2762" t="str">
            <v>France</v>
          </cell>
        </row>
        <row r="2763">
          <cell r="B2763">
            <v>47041</v>
          </cell>
          <cell r="D2763" t="str">
            <v>Les Vignerons Sauvignon Blanc PET, Vin de France, 11%</v>
          </cell>
          <cell r="G2763" t="str">
            <v>187 ml  x 12</v>
          </cell>
          <cell r="I2763" t="str">
            <v>France</v>
          </cell>
          <cell r="K2763" t="str">
            <v>France</v>
          </cell>
        </row>
        <row r="2764">
          <cell r="B2764">
            <v>40743</v>
          </cell>
          <cell r="D2764" t="str">
            <v>Banrock Station Chardonnay Flat recycled PET, South Eastern Australia</v>
          </cell>
          <cell r="G2764" t="str">
            <v>75 cl x 12</v>
          </cell>
          <cell r="I2764" t="str">
            <v>Australia</v>
          </cell>
          <cell r="K2764" t="str">
            <v>South Eastern Australia</v>
          </cell>
        </row>
        <row r="2765">
          <cell r="B2765">
            <v>40744</v>
          </cell>
          <cell r="D2765" t="str">
            <v>Banrock Station Merlot Flat recycled PET, South Eastern Australia</v>
          </cell>
          <cell r="G2765" t="str">
            <v>75 cl x 12</v>
          </cell>
          <cell r="I2765" t="str">
            <v>Australia</v>
          </cell>
          <cell r="K2765" t="str">
            <v>South Eastern Australia</v>
          </cell>
        </row>
        <row r="2766">
          <cell r="B2766">
            <v>40738</v>
          </cell>
          <cell r="D2766" t="str">
            <v>Banrock Station Res Cabernet Shiraz, South Eastern Australia</v>
          </cell>
          <cell r="G2766" t="str">
            <v>75 cl x 6</v>
          </cell>
          <cell r="I2766" t="str">
            <v>Australia</v>
          </cell>
          <cell r="K2766" t="str">
            <v>South Eastern Australia</v>
          </cell>
        </row>
        <row r="2767">
          <cell r="B2767">
            <v>40739</v>
          </cell>
          <cell r="D2767" t="str">
            <v>Banrock Station Res Chardonnay, South Eastern Australia</v>
          </cell>
          <cell r="G2767" t="str">
            <v>75 cl x 6</v>
          </cell>
          <cell r="I2767" t="str">
            <v>Australia</v>
          </cell>
          <cell r="K2767" t="str">
            <v>South Eastern Australia</v>
          </cell>
        </row>
        <row r="2768">
          <cell r="B2768">
            <v>34281</v>
          </cell>
          <cell r="D2768" t="str">
            <v>Blackstone Winemaker's Select Chardonnay, Monterey County</v>
          </cell>
          <cell r="G2768" t="str">
            <v>75 cl x 12</v>
          </cell>
          <cell r="I2768" t="str">
            <v>United States</v>
          </cell>
          <cell r="K2768" t="str">
            <v>California</v>
          </cell>
        </row>
        <row r="2769">
          <cell r="B2769">
            <v>34282</v>
          </cell>
          <cell r="D2769" t="str">
            <v>Blackstone Winemaker's Select Merlot, California</v>
          </cell>
          <cell r="G2769" t="str">
            <v>75 cl x 12</v>
          </cell>
          <cell r="I2769" t="str">
            <v>United States</v>
          </cell>
          <cell r="K2769" t="str">
            <v>California</v>
          </cell>
        </row>
        <row r="2770">
          <cell r="B2770">
            <v>29905</v>
          </cell>
          <cell r="D2770" t="str">
            <v>Casa Rojo El Gordo del Circo Verdejo</v>
          </cell>
          <cell r="G2770" t="str">
            <v>75 cl x 12</v>
          </cell>
          <cell r="I2770" t="str">
            <v>Spain</v>
          </cell>
          <cell r="K2770" t="str">
            <v>Castilla y Leon</v>
          </cell>
        </row>
        <row r="2771">
          <cell r="B2771">
            <v>31565</v>
          </cell>
          <cell r="D2771" t="str">
            <v>Moltó Negre Brut Cava, Casa Rojo</v>
          </cell>
          <cell r="G2771" t="str">
            <v>75 cl x 6</v>
          </cell>
          <cell r="I2771" t="str">
            <v>Spain</v>
          </cell>
          <cell r="K2771" t="str">
            <v>Catalunya</v>
          </cell>
        </row>
        <row r="2772">
          <cell r="B2772">
            <v>33041</v>
          </cell>
          <cell r="D2772" t="str">
            <v>The Orange Republic Godello, Valdeorras, Casa Rojo</v>
          </cell>
          <cell r="G2772" t="str">
            <v>75 cl x 6</v>
          </cell>
          <cell r="I2772" t="str">
            <v>Spain</v>
          </cell>
          <cell r="K2772" t="str">
            <v>Galicia</v>
          </cell>
        </row>
        <row r="2773">
          <cell r="B2773">
            <v>35682</v>
          </cell>
          <cell r="D2773" t="str">
            <v>Ladrón Bierzo Mencia, Casa Rojo</v>
          </cell>
          <cell r="G2773" t="str">
            <v>75 cl x 6</v>
          </cell>
          <cell r="I2773" t="str">
            <v>Spain</v>
          </cell>
          <cell r="K2773" t="str">
            <v>Castilla y Leon</v>
          </cell>
        </row>
        <row r="2774">
          <cell r="B2774">
            <v>36224</v>
          </cell>
          <cell r="D2774" t="str">
            <v>El Gordo del Circo Verdejo Rueda, Casa Rojo</v>
          </cell>
          <cell r="G2774" t="str">
            <v>75 cl x 6</v>
          </cell>
          <cell r="I2774" t="str">
            <v>Spain</v>
          </cell>
          <cell r="K2774" t="str">
            <v>Castilla y Leon</v>
          </cell>
        </row>
        <row r="2775">
          <cell r="B2775">
            <v>36225</v>
          </cell>
          <cell r="D2775" t="str">
            <v>La Marimorena, Albariño Rías Baixas, Casa Rojo</v>
          </cell>
          <cell r="G2775" t="str">
            <v>75 cl x 6</v>
          </cell>
          <cell r="I2775" t="str">
            <v>Spain</v>
          </cell>
          <cell r="K2775" t="str">
            <v>Galicia</v>
          </cell>
        </row>
        <row r="2776">
          <cell r="B2776">
            <v>36226</v>
          </cell>
          <cell r="D2776" t="str">
            <v>Maquinon Priorat, Casa Rojo</v>
          </cell>
          <cell r="G2776" t="str">
            <v>75 cl x 6</v>
          </cell>
          <cell r="I2776" t="str">
            <v>Spain</v>
          </cell>
          <cell r="K2776" t="str">
            <v>Catalunya</v>
          </cell>
        </row>
        <row r="2777">
          <cell r="B2777">
            <v>36227</v>
          </cell>
          <cell r="D2777" t="str">
            <v>MMM Macho Man Monastrel Jumilla, Casa Rojo</v>
          </cell>
          <cell r="G2777" t="str">
            <v>75 cl x 6</v>
          </cell>
          <cell r="I2777" t="str">
            <v>Spain</v>
          </cell>
          <cell r="K2777" t="str">
            <v>Murcia</v>
          </cell>
        </row>
        <row r="2778">
          <cell r="B2778">
            <v>36228</v>
          </cell>
          <cell r="D2778" t="str">
            <v>The Invisible Man, Rioja Alta, Casa Rojo</v>
          </cell>
          <cell r="G2778" t="str">
            <v>75 cl x 6</v>
          </cell>
          <cell r="I2778" t="str">
            <v>Spain</v>
          </cell>
          <cell r="K2778" t="str">
            <v>Rioja</v>
          </cell>
        </row>
        <row r="2779">
          <cell r="B2779">
            <v>37026</v>
          </cell>
          <cell r="D2779" t="str">
            <v>Enemigo Mio Jumilla, Casa Rojo</v>
          </cell>
          <cell r="G2779" t="str">
            <v>75 cl x 6</v>
          </cell>
          <cell r="I2779" t="str">
            <v>Spain</v>
          </cell>
          <cell r="K2779" t="str">
            <v>Murcia</v>
          </cell>
        </row>
        <row r="2780">
          <cell r="B2780">
            <v>39382</v>
          </cell>
          <cell r="D2780" t="str">
            <v>Viñas Bastardas Valle de la Raja, Casa Rojo</v>
          </cell>
          <cell r="G2780" t="str">
            <v>75 cl x 6</v>
          </cell>
          <cell r="I2780" t="str">
            <v>Spain</v>
          </cell>
          <cell r="K2780" t="str">
            <v>Spain</v>
          </cell>
        </row>
        <row r="2781">
          <cell r="B2781">
            <v>40490</v>
          </cell>
          <cell r="D2781" t="str">
            <v>La Gabacha Rueda, Casa Rojo</v>
          </cell>
          <cell r="G2781" t="str">
            <v>75 cl x 6</v>
          </cell>
          <cell r="I2781" t="str">
            <v>Spain</v>
          </cell>
          <cell r="K2781" t="str">
            <v>Castilla y Leon</v>
          </cell>
        </row>
        <row r="2782">
          <cell r="B2782">
            <v>41241</v>
          </cell>
          <cell r="D2782" t="str">
            <v>Alexander vs The Ham Factory Tinto Fino, Casa Rojo</v>
          </cell>
          <cell r="G2782" t="str">
            <v>75 cl x 6</v>
          </cell>
          <cell r="I2782" t="str">
            <v>Spain</v>
          </cell>
          <cell r="K2782" t="str">
            <v>Castilla y Leon</v>
          </cell>
        </row>
        <row r="2783">
          <cell r="B2783">
            <v>44387</v>
          </cell>
          <cell r="D2783" t="str">
            <v xml:space="preserve">Tinta Fina Tempranillo Organic Ribera del Duero, Casa Rojo
</v>
          </cell>
          <cell r="G2783" t="str">
            <v>75 cl x 6</v>
          </cell>
          <cell r="I2783" t="str">
            <v>Spain</v>
          </cell>
          <cell r="K2783" t="str">
            <v>Ribera del Duero</v>
          </cell>
        </row>
        <row r="2784">
          <cell r="B2784">
            <v>46924</v>
          </cell>
          <cell r="D2784" t="str">
            <v>CLON98</v>
          </cell>
          <cell r="G2784" t="str">
            <v>75 cl x 6</v>
          </cell>
          <cell r="I2784" t="str">
            <v>Spain</v>
          </cell>
          <cell r="K2784" t="str">
            <v>Ribera del Duero</v>
          </cell>
        </row>
        <row r="2785">
          <cell r="B2785">
            <v>47089</v>
          </cell>
          <cell r="D2785" t="str">
            <v>Alexander vs. The Ham Factory Tinto Fino 15% Casa Rojo</v>
          </cell>
          <cell r="G2785" t="str">
            <v>75 cl x 6</v>
          </cell>
          <cell r="I2785" t="str">
            <v>Spain</v>
          </cell>
          <cell r="K2785" t="str">
            <v>Castilla y Leon</v>
          </cell>
        </row>
        <row r="2786">
          <cell r="B2786">
            <v>47324</v>
          </cell>
          <cell r="D2786" t="str">
            <v>Clon 98 15%</v>
          </cell>
          <cell r="G2786" t="str">
            <v>75 cl x 6</v>
          </cell>
          <cell r="I2786" t="str">
            <v>Spain</v>
          </cell>
          <cell r="K2786" t="str">
            <v>Ribera del Duero</v>
          </cell>
        </row>
        <row r="2787">
          <cell r="B2787">
            <v>25358</v>
          </cell>
          <cell r="D2787" t="str">
            <v>Borsari Merlot Rosato, Italia</v>
          </cell>
          <cell r="G2787" t="str">
            <v>75 cl x 12</v>
          </cell>
          <cell r="I2787" t="str">
            <v>Italy</v>
          </cell>
          <cell r="K2787" t="str">
            <v>Italy</v>
          </cell>
        </row>
        <row r="2788">
          <cell r="B2788">
            <v>25359</v>
          </cell>
          <cell r="D2788" t="str">
            <v>Borsari Inzolia, IGT Terre Siciliane</v>
          </cell>
          <cell r="G2788" t="str">
            <v>75 cl x 12</v>
          </cell>
          <cell r="I2788" t="str">
            <v>Italy</v>
          </cell>
          <cell r="K2788" t="str">
            <v>Sicilia</v>
          </cell>
        </row>
        <row r="2789">
          <cell r="B2789">
            <v>25922</v>
          </cell>
          <cell r="D2789" t="str">
            <v>Borsari Trebbiano-Pinot Grigio IGT Puglia</v>
          </cell>
          <cell r="G2789" t="str">
            <v>75 cl x 12</v>
          </cell>
          <cell r="I2789" t="str">
            <v>Italy</v>
          </cell>
          <cell r="K2789" t="str">
            <v>Puglia</v>
          </cell>
        </row>
        <row r="2790">
          <cell r="B2790">
            <v>44790</v>
          </cell>
          <cell r="D2790" t="str">
            <v xml:space="preserve">Borsari Inzolia, Terre Siciliane 11%
</v>
          </cell>
          <cell r="G2790" t="str">
            <v>75 cl x 12</v>
          </cell>
          <cell r="I2790" t="str">
            <v>Italy</v>
          </cell>
          <cell r="K2790" t="str">
            <v>Italy</v>
          </cell>
        </row>
        <row r="2791">
          <cell r="B2791">
            <v>44813</v>
          </cell>
          <cell r="D2791" t="str">
            <v>Borsari Trebbiano-Pinot Grigio IGT Puglia 11%</v>
          </cell>
          <cell r="G2791" t="str">
            <v>75 cl x 12</v>
          </cell>
          <cell r="I2791" t="str">
            <v>Italy</v>
          </cell>
          <cell r="K2791" t="str">
            <v>Italy</v>
          </cell>
        </row>
        <row r="2792">
          <cell r="B2792">
            <v>44831</v>
          </cell>
          <cell r="D2792" t="str">
            <v xml:space="preserve">Enoitalia Borsari Prosecco Frizzante NV 10.5%
</v>
          </cell>
          <cell r="G2792" t="str">
            <v>75 cl x 12</v>
          </cell>
          <cell r="I2792" t="str">
            <v>Italy</v>
          </cell>
          <cell r="K2792" t="str">
            <v>Prosecco</v>
          </cell>
        </row>
        <row r="2793">
          <cell r="B2793">
            <v>45889</v>
          </cell>
          <cell r="D2793" t="str">
            <v xml:space="preserve">Borsari Cabernet Sauvignon, Italia 11%
</v>
          </cell>
          <cell r="G2793" t="str">
            <v>75 cl x 12</v>
          </cell>
          <cell r="I2793" t="str">
            <v>Italy</v>
          </cell>
          <cell r="K2793" t="str">
            <v>Italy</v>
          </cell>
        </row>
        <row r="2794">
          <cell r="B2794">
            <v>45936</v>
          </cell>
          <cell r="D2794" t="str">
            <v xml:space="preserve">Borsari Trebbiano-Pinot Grigio IGT Puglia 10.5%
</v>
          </cell>
          <cell r="G2794" t="str">
            <v>75 cl x 12</v>
          </cell>
          <cell r="I2794" t="str">
            <v>Italy</v>
          </cell>
        </row>
        <row r="2795">
          <cell r="B2795">
            <v>45955</v>
          </cell>
          <cell r="D2795" t="str">
            <v xml:space="preserve">Borsari Inzolia, Terre Siciliane 10.5%
</v>
          </cell>
          <cell r="G2795" t="str">
            <v>75 cl x 12</v>
          </cell>
          <cell r="I2795" t="str">
            <v>Italy</v>
          </cell>
          <cell r="K2795" t="str">
            <v>Italy</v>
          </cell>
        </row>
        <row r="2796">
          <cell r="B2796">
            <v>46025</v>
          </cell>
          <cell r="D2796" t="str">
            <v xml:space="preserve">Borsari Cabernet Sauvignon, Italia 11%
</v>
          </cell>
          <cell r="G2796" t="str">
            <v>75 cl x 12</v>
          </cell>
          <cell r="I2796" t="str">
            <v>Italy</v>
          </cell>
          <cell r="K2796" t="str">
            <v>Italy</v>
          </cell>
        </row>
        <row r="2797">
          <cell r="B2797">
            <v>47119</v>
          </cell>
          <cell r="D2797" t="str">
            <v>Borsari Merlot Rosato, Italia 11%</v>
          </cell>
          <cell r="G2797" t="str">
            <v>75 cl x 12</v>
          </cell>
          <cell r="I2797" t="str">
            <v>Italy</v>
          </cell>
          <cell r="K2797" t="str">
            <v>Italy</v>
          </cell>
        </row>
        <row r="2798">
          <cell r="B2798">
            <v>11005</v>
          </cell>
          <cell r="D2798" t="str">
            <v>Vitis Nostra Soave DOC</v>
          </cell>
          <cell r="G2798" t="str">
            <v>75 cl x 6</v>
          </cell>
          <cell r="I2798" t="str">
            <v>Italy</v>
          </cell>
          <cell r="K2798" t="str">
            <v>Veneto</v>
          </cell>
        </row>
        <row r="2799">
          <cell r="B2799">
            <v>44806</v>
          </cell>
          <cell r="D2799" t="str">
            <v>Borsari Spumante Extra Dry NV</v>
          </cell>
          <cell r="G2799" t="str">
            <v>75 cl x 6</v>
          </cell>
          <cell r="I2799" t="str">
            <v>Italy</v>
          </cell>
        </row>
        <row r="2800">
          <cell r="B2800">
            <v>67909</v>
          </cell>
          <cell r="D2800" t="str">
            <v>Borsari Spumante Extra Dry NV</v>
          </cell>
          <cell r="G2800" t="str">
            <v>75 cl x 6</v>
          </cell>
          <cell r="I2800" t="str">
            <v>Italy</v>
          </cell>
          <cell r="K2800" t="str">
            <v>Italy</v>
          </cell>
        </row>
        <row r="2801">
          <cell r="B2801">
            <v>43803</v>
          </cell>
          <cell r="D2801" t="str">
            <v>Key Keg Pinot Grigio Puglia NV</v>
          </cell>
          <cell r="G2801" t="str">
            <v>20 lt x 1</v>
          </cell>
          <cell r="I2801" t="str">
            <v>Italy</v>
          </cell>
          <cell r="K2801" t="str">
            <v>Puglia</v>
          </cell>
        </row>
        <row r="2802">
          <cell r="B2802">
            <v>43691</v>
          </cell>
          <cell r="D2802" t="str">
            <v>Passagem Reserva Branco 2021, Douro</v>
          </cell>
          <cell r="G2802" t="str">
            <v>75 cl x 6</v>
          </cell>
          <cell r="I2802" t="str">
            <v>Portugal</v>
          </cell>
          <cell r="K2802" t="str">
            <v>Douro</v>
          </cell>
        </row>
        <row r="2803">
          <cell r="B2803">
            <v>46866</v>
          </cell>
          <cell r="D2803" t="str">
            <v>Graham Beck P Meunier 22 75x3</v>
          </cell>
          <cell r="G2803" t="str">
            <v>75 cl x 3</v>
          </cell>
          <cell r="I2803" t="str">
            <v>South Africa</v>
          </cell>
          <cell r="K2803" t="str">
            <v>Western Cape</v>
          </cell>
        </row>
        <row r="2804">
          <cell r="B2804">
            <v>46913</v>
          </cell>
          <cell r="D2804" t="str">
            <v>Graham Beck Blanc de Blancs 2019 Magnum</v>
          </cell>
          <cell r="G2804" t="str">
            <v>150cl x 4</v>
          </cell>
          <cell r="I2804" t="str">
            <v>South Africa</v>
          </cell>
          <cell r="K2804" t="str">
            <v>Robertson</v>
          </cell>
        </row>
        <row r="2805">
          <cell r="B2805">
            <v>46399</v>
          </cell>
          <cell r="D2805" t="str">
            <v>Laurent-Perrier Alexandra Rosé 2012</v>
          </cell>
          <cell r="G2805" t="str">
            <v>75 cl x 3</v>
          </cell>
          <cell r="I2805" t="str">
            <v>France</v>
          </cell>
          <cell r="K2805" t="str">
            <v>Champagne</v>
          </cell>
        </row>
        <row r="2806">
          <cell r="B2806">
            <v>46236</v>
          </cell>
          <cell r="D2806" t="str">
            <v>Laurent-Perrier Blanc de Blancs Brut Nature</v>
          </cell>
          <cell r="G2806" t="str">
            <v>150cl x 3</v>
          </cell>
          <cell r="I2806" t="str">
            <v>France</v>
          </cell>
          <cell r="K2806" t="str">
            <v>Champagne</v>
          </cell>
        </row>
        <row r="2807">
          <cell r="B2807">
            <v>29895</v>
          </cell>
          <cell r="D2807" t="str">
            <v>Villa Conchi Brut Reserva, Cava</v>
          </cell>
          <cell r="G2807" t="str">
            <v>75 cl x 6</v>
          </cell>
          <cell r="I2807" t="str">
            <v>Spain</v>
          </cell>
          <cell r="K2807" t="str">
            <v>Catalunya</v>
          </cell>
        </row>
        <row r="2808">
          <cell r="B2808">
            <v>29896</v>
          </cell>
          <cell r="D2808" t="str">
            <v>Villa Conchi Brut Selección, Cava</v>
          </cell>
          <cell r="G2808" t="str">
            <v>75 cl x 6</v>
          </cell>
          <cell r="I2808" t="str">
            <v>Spain</v>
          </cell>
          <cell r="K2808" t="str">
            <v>Catalunya</v>
          </cell>
        </row>
        <row r="2809">
          <cell r="B2809">
            <v>29897</v>
          </cell>
          <cell r="D2809" t="str">
            <v>Villa Conchi Extra Brut Imperial, Cava</v>
          </cell>
          <cell r="G2809" t="str">
            <v>75 cl x 6</v>
          </cell>
          <cell r="I2809" t="str">
            <v>Spain</v>
          </cell>
          <cell r="K2809" t="str">
            <v>Catalunya</v>
          </cell>
        </row>
        <row r="2810">
          <cell r="B2810">
            <v>41992</v>
          </cell>
          <cell r="D2810" t="str">
            <v>Villa Conchi Brut Rose Blush, Cava</v>
          </cell>
          <cell r="G2810" t="str">
            <v>75 cl x 6</v>
          </cell>
          <cell r="I2810" t="str">
            <v>Spain</v>
          </cell>
          <cell r="K2810" t="str">
            <v>Catalunya</v>
          </cell>
        </row>
        <row r="2811">
          <cell r="B2811">
            <v>29916</v>
          </cell>
          <cell r="D2811" t="str">
            <v>El Púgil, Tempranillo Toro</v>
          </cell>
          <cell r="G2811" t="str">
            <v>75 cl x 6</v>
          </cell>
          <cell r="I2811" t="str">
            <v>Spain</v>
          </cell>
          <cell r="K2811" t="str">
            <v>Castilla y Leon</v>
          </cell>
        </row>
        <row r="2812">
          <cell r="B2812">
            <v>29917</v>
          </cell>
          <cell r="D2812" t="str">
            <v>Pulpo, Albariño Pagos del Rey, Rías Baixas</v>
          </cell>
          <cell r="G2812" t="str">
            <v>75 cl x 6</v>
          </cell>
          <cell r="I2812" t="str">
            <v>Spain</v>
          </cell>
          <cell r="K2812" t="str">
            <v>Galicia</v>
          </cell>
        </row>
        <row r="2813">
          <cell r="B2813">
            <v>37459</v>
          </cell>
          <cell r="D2813" t="str">
            <v>Pulpo Sauvignon Blanc, Marlborough</v>
          </cell>
          <cell r="G2813" t="str">
            <v>75 cl x 6</v>
          </cell>
          <cell r="I2813" t="str">
            <v>New Zealand</v>
          </cell>
          <cell r="K2813" t="str">
            <v>Marlborough</v>
          </cell>
        </row>
        <row r="2814">
          <cell r="B2814">
            <v>40844</v>
          </cell>
          <cell r="D2814" t="str">
            <v>Pulpo Sauvignon Blanc, Western Cape</v>
          </cell>
          <cell r="G2814" t="str">
            <v>75 cl x 6</v>
          </cell>
          <cell r="I2814" t="str">
            <v>South Africa</v>
          </cell>
          <cell r="K2814" t="str">
            <v>Western Cape</v>
          </cell>
        </row>
        <row r="2815">
          <cell r="B2815">
            <v>29959</v>
          </cell>
          <cell r="D2815" t="str">
            <v>Montepulciano d'Abruzzo, Organic, Torre dei Beati</v>
          </cell>
          <cell r="G2815" t="str">
            <v>75 cl x 12</v>
          </cell>
          <cell r="I2815" t="str">
            <v>Italy</v>
          </cell>
          <cell r="K2815" t="str">
            <v>Abruzzo</v>
          </cell>
        </row>
        <row r="2816">
          <cell r="B2816">
            <v>29960</v>
          </cell>
          <cell r="D2816" t="str">
            <v>Pecorino Abruzzo, Bianchi Grilli, Organic, Torre dei Beati</v>
          </cell>
          <cell r="G2816" t="str">
            <v>75 cl x 12</v>
          </cell>
          <cell r="I2816" t="str">
            <v>Italy</v>
          </cell>
          <cell r="K2816" t="str">
            <v>Abruzzo</v>
          </cell>
        </row>
        <row r="2817">
          <cell r="B2817">
            <v>29961</v>
          </cell>
          <cell r="D2817" t="str">
            <v>Pecorino Abruzzo, Giocheremo con I Fiori, Organic, Torre dei Beati</v>
          </cell>
          <cell r="G2817" t="str">
            <v>75 cl x 12</v>
          </cell>
          <cell r="I2817" t="str">
            <v>Italy</v>
          </cell>
          <cell r="K2817" t="str">
            <v>Abruzzo</v>
          </cell>
        </row>
        <row r="2818">
          <cell r="B2818">
            <v>47258</v>
          </cell>
          <cell r="D2818" t="str">
            <v>Pecorino Abruzzo, Giocheremo con I Fiori, Organic, Torre dei Beati 14%</v>
          </cell>
          <cell r="G2818" t="str">
            <v>75 cl x 12</v>
          </cell>
          <cell r="I2818" t="str">
            <v>Italy</v>
          </cell>
          <cell r="K2818" t="str">
            <v>Abruzzo</v>
          </cell>
        </row>
        <row r="2819">
          <cell r="B2819">
            <v>29958</v>
          </cell>
          <cell r="D2819" t="str">
            <v>Montepulciano d'Abruzzo, Cocciapazza, Organic, Torre dei Beati</v>
          </cell>
          <cell r="G2819" t="str">
            <v>75 cl x 6</v>
          </cell>
          <cell r="I2819" t="str">
            <v>Italy</v>
          </cell>
          <cell r="K2819" t="str">
            <v>Abruzzo</v>
          </cell>
        </row>
        <row r="2820">
          <cell r="B2820">
            <v>29980</v>
          </cell>
          <cell r="D2820" t="str">
            <v>Corrida Tempranillo, Spain (Stonegate and Glasgow &amp; Park Royal Only)</v>
          </cell>
          <cell r="G2820" t="str">
            <v>75 cl x 6</v>
          </cell>
          <cell r="I2820" t="str">
            <v>Spain</v>
          </cell>
          <cell r="K2820" t="str">
            <v>Spain</v>
          </cell>
        </row>
        <row r="2821">
          <cell r="B2821">
            <v>29981</v>
          </cell>
          <cell r="D2821" t="str">
            <v>Corrida Tempranillo Rosado, Spain (Stonegate &amp; Glasgow &amp; Park Royal Only)</v>
          </cell>
          <cell r="G2821" t="str">
            <v>75 cl x 6</v>
          </cell>
          <cell r="I2821" t="str">
            <v>Spain</v>
          </cell>
          <cell r="K2821" t="str">
            <v>Spain</v>
          </cell>
        </row>
        <row r="2822">
          <cell r="B2822">
            <v>29982</v>
          </cell>
          <cell r="D2822" t="str">
            <v>Corrida Verdejo, Spain (Stonegate &amp; Glasgow &amp; Park Royal)</v>
          </cell>
          <cell r="G2822" t="str">
            <v>75 cl x 6</v>
          </cell>
          <cell r="I2822" t="str">
            <v>Spain</v>
          </cell>
          <cell r="K2822" t="str">
            <v>Spain</v>
          </cell>
        </row>
        <row r="2823">
          <cell r="B2823">
            <v>29983</v>
          </cell>
          <cell r="D2823" t="str">
            <v>El Zondaz Temrpanillo, Spain (Stonegate &amp; Glasgow &amp; Park Royal Only)</v>
          </cell>
          <cell r="G2823" t="str">
            <v>75 cl x 6</v>
          </cell>
          <cell r="I2823" t="str">
            <v>Spain</v>
          </cell>
          <cell r="K2823" t="str">
            <v>Spain</v>
          </cell>
        </row>
        <row r="2824">
          <cell r="B2824">
            <v>29984</v>
          </cell>
          <cell r="D2824" t="str">
            <v>El Zondaz Tempranillo Rosado, Spain (Stonegate &amp; Glasgow &amp; Park Royal Only)</v>
          </cell>
          <cell r="G2824" t="str">
            <v>75 cl x 6</v>
          </cell>
          <cell r="I2824" t="str">
            <v>Spain</v>
          </cell>
          <cell r="K2824" t="str">
            <v>Spain</v>
          </cell>
        </row>
        <row r="2825">
          <cell r="B2825">
            <v>29985</v>
          </cell>
          <cell r="D2825" t="str">
            <v>El Zondaz Verdejo, Spain (Stonegate &amp; Glasgow &amp; Runcorn)</v>
          </cell>
          <cell r="G2825" t="str">
            <v>75 cl x 6</v>
          </cell>
          <cell r="I2825" t="str">
            <v>Spain</v>
          </cell>
          <cell r="K2825" t="str">
            <v>Spain</v>
          </cell>
        </row>
        <row r="2826">
          <cell r="B2826">
            <v>30472</v>
          </cell>
          <cell r="D2826" t="str">
            <v>Chianti Classico, Riserva Agostino Petri da Vicchiomaggio</v>
          </cell>
          <cell r="G2826" t="str">
            <v>75 cl x 12</v>
          </cell>
          <cell r="I2826" t="str">
            <v>Italy</v>
          </cell>
          <cell r="K2826" t="str">
            <v>Toscana</v>
          </cell>
        </row>
        <row r="2827">
          <cell r="B2827">
            <v>30473</v>
          </cell>
          <cell r="D2827" t="str">
            <v>Chianti Classico, San Jacopo da Vicchiomaggio</v>
          </cell>
          <cell r="G2827" t="str">
            <v>75 cl x 12</v>
          </cell>
          <cell r="I2827" t="str">
            <v>Italy</v>
          </cell>
          <cell r="K2827" t="str">
            <v>Toscana</v>
          </cell>
        </row>
        <row r="2828">
          <cell r="B2828">
            <v>30471</v>
          </cell>
          <cell r="D2828" t="str">
            <v>Ripa delle More Toscana, Castello Vicchiomaggio</v>
          </cell>
          <cell r="G2828" t="str">
            <v>75 cl x 6</v>
          </cell>
          <cell r="I2828" t="str">
            <v>Italy</v>
          </cell>
          <cell r="K2828" t="str">
            <v>Toscana</v>
          </cell>
        </row>
        <row r="2829">
          <cell r="B2829">
            <v>30474</v>
          </cell>
          <cell r="D2829" t="str">
            <v>Chianti Classico Gran Selezione, La Prima, Castello Vicchiomaggio</v>
          </cell>
          <cell r="G2829" t="str">
            <v>75 cl x 6</v>
          </cell>
          <cell r="I2829" t="str">
            <v>Italy</v>
          </cell>
          <cell r="K2829" t="str">
            <v>Toscana</v>
          </cell>
        </row>
        <row r="2830">
          <cell r="B2830">
            <v>37211</v>
          </cell>
          <cell r="D2830" t="str">
            <v>Vegan Chianti Classico Riserva, Castello Vicchiomaggio</v>
          </cell>
          <cell r="G2830" t="str">
            <v>75 cl x 6</v>
          </cell>
          <cell r="I2830" t="str">
            <v>Italy</v>
          </cell>
          <cell r="K2830" t="str">
            <v>Toscana</v>
          </cell>
        </row>
        <row r="2831">
          <cell r="B2831">
            <v>30470</v>
          </cell>
          <cell r="D2831" t="str">
            <v>FSM, Castello Vicchiomaggio</v>
          </cell>
          <cell r="G2831" t="str">
            <v>75 cl x 3</v>
          </cell>
          <cell r="I2831" t="str">
            <v>Italy</v>
          </cell>
          <cell r="K2831" t="str">
            <v>Toscana</v>
          </cell>
        </row>
        <row r="2832">
          <cell r="B2832">
            <v>68264</v>
          </cell>
          <cell r="D2832" t="str">
            <v>Paolo Scavino Barolo Bric del Fiasc 2004</v>
          </cell>
          <cell r="G2832" t="str">
            <v>75 cl x 12</v>
          </cell>
          <cell r="I2832" t="str">
            <v>Italy</v>
          </cell>
          <cell r="K2832" t="str">
            <v>Campania</v>
          </cell>
        </row>
        <row r="2833">
          <cell r="B2833">
            <v>76081</v>
          </cell>
          <cell r="D2833" t="str">
            <v>Pierre-Yves Colin-Morey Meursault Les Narvaux 2016</v>
          </cell>
          <cell r="G2833" t="str">
            <v>75 cl x 6</v>
          </cell>
          <cell r="I2833" t="str">
            <v>France</v>
          </cell>
          <cell r="K2833" t="str">
            <v>Burgundy</v>
          </cell>
        </row>
        <row r="2834">
          <cell r="B2834">
            <v>41910</v>
          </cell>
          <cell r="D2834" t="str">
            <v>Costa del Nero Pinot Nero Dell Oltrepo Pavese Doc</v>
          </cell>
          <cell r="G2834" t="str">
            <v>75 cl x 6</v>
          </cell>
          <cell r="I2834" t="str">
            <v>Italy</v>
          </cell>
          <cell r="K2834" t="str">
            <v>Lombardia</v>
          </cell>
        </row>
        <row r="2835">
          <cell r="B2835">
            <v>41911</v>
          </cell>
          <cell r="D2835" t="str">
            <v>Pernice Pinot Nero Dell'Oltrepò Pavese Doc</v>
          </cell>
          <cell r="G2835" t="str">
            <v>75 cl x 6</v>
          </cell>
          <cell r="I2835" t="str">
            <v>Italy</v>
          </cell>
          <cell r="K2835" t="str">
            <v>Lombardia</v>
          </cell>
        </row>
        <row r="2836">
          <cell r="B2836">
            <v>41912</v>
          </cell>
          <cell r="D2836" t="str">
            <v>Conte Vistarino Pinot Nero Dell'Oltrepo Pavese Doc</v>
          </cell>
          <cell r="G2836" t="str">
            <v>75 cl x 6</v>
          </cell>
          <cell r="I2836" t="str">
            <v>Italy</v>
          </cell>
          <cell r="K2836" t="str">
            <v>Lombardia</v>
          </cell>
        </row>
        <row r="2837">
          <cell r="B2837">
            <v>41913</v>
          </cell>
          <cell r="D2837" t="str">
            <v>St. Valier Blanc de Noir Pinot Nero Bianco Dell'Oltrepo Pavese Doc</v>
          </cell>
          <cell r="G2837" t="str">
            <v>75 cl x 6</v>
          </cell>
          <cell r="I2837" t="str">
            <v>Italy</v>
          </cell>
          <cell r="K2837" t="str">
            <v>Lombardia</v>
          </cell>
        </row>
        <row r="2838">
          <cell r="B2838">
            <v>41949</v>
          </cell>
          <cell r="D2838" t="str">
            <v>Tavernetto Pinot Nero Dell'Oltrepò Pavese Doc</v>
          </cell>
          <cell r="G2838" t="str">
            <v>75 cl x 6</v>
          </cell>
          <cell r="I2838" t="str">
            <v>Italy</v>
          </cell>
          <cell r="K2838" t="str">
            <v>Lombardia</v>
          </cell>
        </row>
        <row r="2839">
          <cell r="B2839">
            <v>42812</v>
          </cell>
          <cell r="D2839" t="str">
            <v>Conte Vistarino Buttafuoco dell'Oltrepo Pavese DOC</v>
          </cell>
          <cell r="G2839" t="str">
            <v>75 cl x 6</v>
          </cell>
          <cell r="I2839" t="str">
            <v>Italy</v>
          </cell>
          <cell r="K2839" t="str">
            <v>Lombardia</v>
          </cell>
        </row>
        <row r="2840">
          <cell r="B2840">
            <v>42813</v>
          </cell>
          <cell r="D2840" t="str">
            <v>Conte Vistarino Metodo Charmat Brut Rose</v>
          </cell>
          <cell r="G2840" t="str">
            <v>75 cl x 6</v>
          </cell>
          <cell r="I2840" t="str">
            <v>Italy</v>
          </cell>
          <cell r="K2840" t="str">
            <v>Lombardia</v>
          </cell>
        </row>
        <row r="2841">
          <cell r="B2841">
            <v>42814</v>
          </cell>
          <cell r="D2841" t="str">
            <v>Conte Vistarino Costiolo Sangue di Giuda dell'Oltrepo Pavese Frizzante DOC</v>
          </cell>
          <cell r="G2841" t="str">
            <v>75 cl x 6</v>
          </cell>
          <cell r="I2841" t="str">
            <v>Italy</v>
          </cell>
          <cell r="K2841" t="str">
            <v>Lombardia</v>
          </cell>
        </row>
        <row r="2842">
          <cell r="B2842">
            <v>42815</v>
          </cell>
          <cell r="D2842" t="str">
            <v>Conte Vistarino Maria Novella Pinot Nero Rose Dell'Oltrepo Pavese Doc</v>
          </cell>
          <cell r="G2842" t="str">
            <v>75 cl x 6</v>
          </cell>
          <cell r="I2842" t="str">
            <v>Italy</v>
          </cell>
          <cell r="K2842" t="str">
            <v>Lombardia</v>
          </cell>
        </row>
        <row r="2843">
          <cell r="B2843">
            <v>42816</v>
          </cell>
          <cell r="D2843" t="str">
            <v>Conte Vistarino Merlino Pinot Grigio Dell'Oltrepo Pavese Doc</v>
          </cell>
          <cell r="G2843" t="str">
            <v>75 cl x 6</v>
          </cell>
          <cell r="I2843" t="str">
            <v>Italy</v>
          </cell>
          <cell r="K2843" t="str">
            <v>Lombardia</v>
          </cell>
        </row>
        <row r="2844">
          <cell r="B2844">
            <v>45700</v>
          </cell>
          <cell r="D2844" t="str">
            <v>Conte Vistarino Cepage Brut Pinot Nero Classic Method NV, Lombardia</v>
          </cell>
          <cell r="G2844" t="str">
            <v>75 cl x 6</v>
          </cell>
          <cell r="I2844" t="str">
            <v>Italy</v>
          </cell>
          <cell r="K2844" t="str">
            <v>Lombardia</v>
          </cell>
        </row>
        <row r="2845">
          <cell r="B2845">
            <v>41803</v>
          </cell>
          <cell r="D2845" t="str">
            <v>Comtesse de Neples Brut Rose NV</v>
          </cell>
          <cell r="G2845" t="str">
            <v>75 cl x 6</v>
          </cell>
          <cell r="I2845" t="str">
            <v>France</v>
          </cell>
          <cell r="K2845" t="str">
            <v>Champagne</v>
          </cell>
        </row>
        <row r="2846">
          <cell r="B2846">
            <v>41804</v>
          </cell>
          <cell r="D2846" t="str">
            <v>Comtesse de Neples Brut NV</v>
          </cell>
          <cell r="G2846" t="str">
            <v>75 cl x 6</v>
          </cell>
          <cell r="I2846" t="str">
            <v>France</v>
          </cell>
          <cell r="K2846" t="str">
            <v>Champagne</v>
          </cell>
        </row>
        <row r="2847">
          <cell r="B2847">
            <v>76229</v>
          </cell>
          <cell r="D2847" t="str">
            <v>Chateau Lynch Moussas Pauillac 2010</v>
          </cell>
          <cell r="G2847" t="str">
            <v>75 cl x 12</v>
          </cell>
          <cell r="I2847" t="str">
            <v>France</v>
          </cell>
          <cell r="K2847" t="str">
            <v>Bordeaux</v>
          </cell>
        </row>
        <row r="2848">
          <cell r="B2848">
            <v>76079</v>
          </cell>
          <cell r="D2848" t="str">
            <v>Elio Grasso Barolo Gavarini Vigna Chiniera 2008</v>
          </cell>
          <cell r="G2848" t="str">
            <v>75 cl x 6</v>
          </cell>
          <cell r="I2848" t="str">
            <v>Italy</v>
          </cell>
          <cell r="K2848" t="str">
            <v>Piemonte</v>
          </cell>
        </row>
        <row r="2849">
          <cell r="B2849">
            <v>43347</v>
          </cell>
          <cell r="D2849" t="str">
            <v>Chateau du Domaine de l’Eglise Pomerol 2014, Bordeaux</v>
          </cell>
          <cell r="G2849" t="str">
            <v>75 cl x 6</v>
          </cell>
          <cell r="I2849" t="str">
            <v>France</v>
          </cell>
          <cell r="K2849" t="str">
            <v>Bordeaux</v>
          </cell>
        </row>
        <row r="2850">
          <cell r="B2850">
            <v>41922</v>
          </cell>
          <cell r="D2850" t="str">
            <v>Pagodes de Cos D’Estournel St Estephe 2006</v>
          </cell>
          <cell r="G2850" t="str">
            <v>75 cl x 6</v>
          </cell>
          <cell r="I2850" t="str">
            <v>France</v>
          </cell>
          <cell r="K2850" t="str">
            <v>Bordeaux</v>
          </cell>
        </row>
        <row r="2851">
          <cell r="B2851">
            <v>46487</v>
          </cell>
          <cell r="D2851" t="str">
            <v>Goulee de Cos d'Estournal 2019 75cl</v>
          </cell>
          <cell r="G2851" t="str">
            <v>75 cl x 6</v>
          </cell>
          <cell r="I2851" t="str">
            <v>France</v>
          </cell>
          <cell r="K2851" t="str">
            <v>Burgundy</v>
          </cell>
        </row>
        <row r="2852">
          <cell r="B2852">
            <v>73922</v>
          </cell>
          <cell r="D2852" t="str">
            <v>Goulee de Cos d'Estournal 2018 75cl</v>
          </cell>
          <cell r="G2852" t="str">
            <v>75 cl x 6</v>
          </cell>
          <cell r="I2852" t="str">
            <v>France</v>
          </cell>
          <cell r="K2852" t="str">
            <v>Burgundy</v>
          </cell>
        </row>
        <row r="2853">
          <cell r="B2853">
            <v>73925</v>
          </cell>
          <cell r="D2853" t="str">
            <v>Chateau Cos d'Estournel Blanc 2015 6x75cl</v>
          </cell>
          <cell r="G2853" t="str">
            <v>75 cl x 6</v>
          </cell>
          <cell r="I2853" t="str">
            <v>France</v>
          </cell>
          <cell r="K2853" t="str">
            <v>Burgundy</v>
          </cell>
        </row>
        <row r="2854">
          <cell r="B2854">
            <v>76307</v>
          </cell>
          <cell r="D2854" t="str">
            <v>Puligny-Montrachet Les Folatieres 1er Cru Domaine Francois Carillon 2015</v>
          </cell>
          <cell r="G2854" t="str">
            <v>75 cl x 12</v>
          </cell>
          <cell r="I2854" t="str">
            <v>France</v>
          </cell>
          <cell r="K2854" t="str">
            <v>Burgundy</v>
          </cell>
        </row>
        <row r="2855">
          <cell r="B2855">
            <v>76470</v>
          </cell>
          <cell r="D2855" t="str">
            <v>Inglenook Cabernet Sauvignon 2016</v>
          </cell>
          <cell r="G2855" t="str">
            <v>75 cl x 6</v>
          </cell>
          <cell r="I2855" t="str">
            <v>United States</v>
          </cell>
          <cell r="K2855" t="str">
            <v>California</v>
          </cell>
        </row>
        <row r="2856">
          <cell r="B2856">
            <v>41141</v>
          </cell>
          <cell r="D2856" t="str">
            <v>Cuvee Reservee Domaine de Pegau Chateauneuf du Pape 2005</v>
          </cell>
          <cell r="G2856" t="str">
            <v>75 cl x 12</v>
          </cell>
          <cell r="I2856" t="str">
            <v>France</v>
          </cell>
          <cell r="K2856" t="str">
            <v>Rhône Valley</v>
          </cell>
        </row>
        <row r="2857">
          <cell r="B2857">
            <v>76294</v>
          </cell>
          <cell r="D2857" t="str">
            <v>Gevrey Chambertin 1er Cru Lavaux St Jacques Denis Mortet 2008</v>
          </cell>
          <cell r="G2857" t="str">
            <v>75 cl x 12</v>
          </cell>
          <cell r="I2857" t="str">
            <v>France</v>
          </cell>
          <cell r="K2857" t="str">
            <v>Burgundy</v>
          </cell>
        </row>
        <row r="2858">
          <cell r="B2858">
            <v>74683</v>
          </cell>
          <cell r="D2858" t="str">
            <v>Domaine Gallois Gevrey-Chambertin 1er Cru Les Petits Cazetieres 2009</v>
          </cell>
          <cell r="G2858" t="str">
            <v>75 cl x 12</v>
          </cell>
          <cell r="I2858" t="str">
            <v>France</v>
          </cell>
          <cell r="K2858" t="str">
            <v>Burgundy</v>
          </cell>
        </row>
        <row r="2859">
          <cell r="B2859">
            <v>76290</v>
          </cell>
          <cell r="D2859" t="str">
            <v>Puligny Montrachet 1er Cru La Garenne Etienne Sauzet 2016</v>
          </cell>
          <cell r="G2859" t="str">
            <v>75 cl x 6</v>
          </cell>
          <cell r="I2859" t="str">
            <v>France</v>
          </cell>
          <cell r="K2859" t="str">
            <v>Burgundy</v>
          </cell>
        </row>
        <row r="2860">
          <cell r="B2860">
            <v>76044</v>
          </cell>
          <cell r="D2860" t="str">
            <v>Chambolle Musigny 1er Cru Les Charmes Alain Hudelot-Noellat 2017</v>
          </cell>
          <cell r="G2860" t="str">
            <v>75 cl x 12</v>
          </cell>
          <cell r="I2860" t="str">
            <v>France</v>
          </cell>
          <cell r="K2860" t="str">
            <v>Burgundy</v>
          </cell>
        </row>
        <row r="2861">
          <cell r="B2861">
            <v>41140</v>
          </cell>
          <cell r="D2861" t="str">
            <v>Nuits St Georges Les Vaucrains 1er Cru Robert Chevillon 2014</v>
          </cell>
          <cell r="G2861" t="str">
            <v>75 cl x 12</v>
          </cell>
          <cell r="I2861" t="str">
            <v>France</v>
          </cell>
          <cell r="K2861" t="str">
            <v>Burgundy</v>
          </cell>
        </row>
        <row r="2862">
          <cell r="B2862">
            <v>76293</v>
          </cell>
          <cell r="D2862" t="str">
            <v>Gevrey Chambertin Vieilles Vignes Domaine Dugat-Py 2006</v>
          </cell>
          <cell r="G2862" t="str">
            <v>75 cl x 12</v>
          </cell>
          <cell r="I2862" t="str">
            <v>France</v>
          </cell>
          <cell r="K2862" t="str">
            <v>Burgundy</v>
          </cell>
        </row>
        <row r="2863">
          <cell r="B2863">
            <v>76042</v>
          </cell>
          <cell r="D2863" t="str">
            <v>Puligny Montrachet 1er Cru Les Perrieres Jacques Carillon 2016</v>
          </cell>
          <cell r="G2863" t="str">
            <v>75 cl x 6</v>
          </cell>
          <cell r="I2863" t="str">
            <v>France</v>
          </cell>
          <cell r="K2863" t="str">
            <v>Burgundy</v>
          </cell>
        </row>
        <row r="2864">
          <cell r="B2864">
            <v>41468</v>
          </cell>
          <cell r="D2864" t="str">
            <v>Tenuta San Guido Guidalberto Toscana 2018</v>
          </cell>
          <cell r="G2864" t="str">
            <v>75 cl x 6</v>
          </cell>
          <cell r="I2864" t="str">
            <v>Italy</v>
          </cell>
          <cell r="K2864" t="str">
            <v>Italy</v>
          </cell>
        </row>
        <row r="2865">
          <cell r="B2865">
            <v>75197</v>
          </cell>
          <cell r="D2865" t="str">
            <v>Querciabella Batar 2018</v>
          </cell>
          <cell r="G2865" t="str">
            <v>75 cl x 6</v>
          </cell>
          <cell r="I2865" t="str">
            <v>Italy</v>
          </cell>
          <cell r="K2865" t="str">
            <v>Italy</v>
          </cell>
        </row>
        <row r="2866">
          <cell r="B2866">
            <v>76171</v>
          </cell>
          <cell r="D2866" t="str">
            <v>Chateau Palmer 2010</v>
          </cell>
          <cell r="G2866" t="str">
            <v>75 cl x 3</v>
          </cell>
          <cell r="I2866" t="str">
            <v>France</v>
          </cell>
          <cell r="K2866" t="str">
            <v>Bordeaux</v>
          </cell>
        </row>
        <row r="2867">
          <cell r="B2867">
            <v>44914</v>
          </cell>
          <cell r="D2867" t="str">
            <v>Chateau Carbonnieux Blanc Pessac Leognan 2021</v>
          </cell>
          <cell r="G2867" t="str">
            <v>75 cl x 12</v>
          </cell>
          <cell r="I2867" t="str">
            <v>France</v>
          </cell>
          <cell r="K2867" t="str">
            <v>France</v>
          </cell>
        </row>
        <row r="2868">
          <cell r="B2868">
            <v>41325</v>
          </cell>
          <cell r="D2868" t="str">
            <v>Chateau La Gravette de Certan Pomerol 2016</v>
          </cell>
          <cell r="G2868" t="str">
            <v>75 cl x 12</v>
          </cell>
          <cell r="I2868" t="str">
            <v>France</v>
          </cell>
          <cell r="K2868" t="str">
            <v>Bordeaux</v>
          </cell>
        </row>
        <row r="2869">
          <cell r="B2869">
            <v>47172</v>
          </cell>
          <cell r="D2869" t="str">
            <v>Château Montrose St Estephe 2011 Wooden Case 13%</v>
          </cell>
          <cell r="G2869" t="str">
            <v>75 cl x 12</v>
          </cell>
          <cell r="I2869" t="str">
            <v>France</v>
          </cell>
          <cell r="K2869" t="str">
            <v>Bordeaux</v>
          </cell>
        </row>
        <row r="2870">
          <cell r="B2870">
            <v>43728</v>
          </cell>
          <cell r="D2870" t="str">
            <v>Château Montrose St Estephe 1998 Wooden Case</v>
          </cell>
          <cell r="G2870" t="str">
            <v>75 cl x 6</v>
          </cell>
          <cell r="I2870" t="str">
            <v>France</v>
          </cell>
          <cell r="K2870" t="str">
            <v>Bordeaux</v>
          </cell>
        </row>
        <row r="2871">
          <cell r="B2871">
            <v>43729</v>
          </cell>
          <cell r="D2871" t="str">
            <v>La Dame de Montrose St Estephe 2007 Wooden Box</v>
          </cell>
          <cell r="G2871" t="str">
            <v>75 cl x 6</v>
          </cell>
          <cell r="I2871" t="str">
            <v>France</v>
          </cell>
          <cell r="K2871" t="str">
            <v>Bordeaux</v>
          </cell>
        </row>
        <row r="2872">
          <cell r="B2872">
            <v>43730</v>
          </cell>
          <cell r="D2872" t="str">
            <v>La Dame de Montrose St Estephe 2015 Wooden Case</v>
          </cell>
          <cell r="G2872" t="str">
            <v>75 cl x 6</v>
          </cell>
          <cell r="I2872" t="str">
            <v>France</v>
          </cell>
          <cell r="K2872" t="str">
            <v>Bordeaux</v>
          </cell>
        </row>
        <row r="2873">
          <cell r="B2873">
            <v>47351</v>
          </cell>
          <cell r="D2873" t="str">
            <v>La Dame de Montrose St Estephe 2014 Wooden Case</v>
          </cell>
          <cell r="G2873" t="str">
            <v>75 cl x 6</v>
          </cell>
          <cell r="I2873" t="str">
            <v>France</v>
          </cell>
          <cell r="K2873" t="str">
            <v>Bordeaux</v>
          </cell>
        </row>
        <row r="2874">
          <cell r="B2874">
            <v>76108</v>
          </cell>
          <cell r="D2874" t="str">
            <v>Chateau Pavie 2008</v>
          </cell>
          <cell r="G2874" t="str">
            <v>75 cl x 12</v>
          </cell>
          <cell r="I2874" t="str">
            <v>France</v>
          </cell>
          <cell r="K2874" t="str">
            <v>Bordeaux</v>
          </cell>
        </row>
        <row r="2875">
          <cell r="B2875">
            <v>41926</v>
          </cell>
          <cell r="D2875" t="str">
            <v>Chateau Clerc Milon Pauillac 2007</v>
          </cell>
          <cell r="G2875" t="str">
            <v>75 cl x 6</v>
          </cell>
          <cell r="I2875" t="str">
            <v>France</v>
          </cell>
          <cell r="K2875" t="str">
            <v>Bordeaux</v>
          </cell>
        </row>
        <row r="2876">
          <cell r="B2876">
            <v>46490</v>
          </cell>
          <cell r="D2876" t="str">
            <v>Chateau Clerc Milon Pauillac 2011</v>
          </cell>
          <cell r="G2876" t="str">
            <v>75 cl x 6</v>
          </cell>
          <cell r="I2876" t="str">
            <v>France</v>
          </cell>
          <cell r="K2876" t="str">
            <v>Bordeaux</v>
          </cell>
        </row>
        <row r="2877">
          <cell r="B2877">
            <v>73913</v>
          </cell>
          <cell r="D2877" t="str">
            <v>Pastourelle de Clerc Milon 2012 75X6</v>
          </cell>
          <cell r="G2877" t="str">
            <v>75 cl x 6</v>
          </cell>
          <cell r="I2877" t="str">
            <v>France</v>
          </cell>
          <cell r="K2877" t="str">
            <v>Bordeaux</v>
          </cell>
        </row>
        <row r="2878">
          <cell r="B2878">
            <v>42471</v>
          </cell>
          <cell r="D2878" t="str">
            <v>Chateau Mouton Rothschild Pauillac 2008</v>
          </cell>
          <cell r="G2878" t="str">
            <v>75 cl x 6</v>
          </cell>
          <cell r="I2878" t="str">
            <v>France</v>
          </cell>
          <cell r="K2878" t="str">
            <v>Bordeaux</v>
          </cell>
        </row>
        <row r="2879">
          <cell r="B2879">
            <v>44314</v>
          </cell>
          <cell r="D2879" t="str">
            <v>Chateau Mouton Rothschild Pauillac 2014</v>
          </cell>
          <cell r="G2879" t="str">
            <v>75 cl x 6</v>
          </cell>
          <cell r="I2879" t="str">
            <v>France</v>
          </cell>
          <cell r="K2879" t="str">
            <v>Bordeaux</v>
          </cell>
        </row>
        <row r="2880">
          <cell r="B2880">
            <v>45686</v>
          </cell>
          <cell r="D2880" t="str">
            <v>Chateau Mouton Rothschild Pauillac 2006</v>
          </cell>
          <cell r="G2880" t="str">
            <v>75 cl x 6</v>
          </cell>
          <cell r="I2880" t="str">
            <v>France</v>
          </cell>
          <cell r="K2880" t="str">
            <v>Bordeaux</v>
          </cell>
        </row>
        <row r="2881">
          <cell r="B2881">
            <v>76314</v>
          </cell>
          <cell r="D2881" t="str">
            <v>Tronquoy Lalande St-Estephe 2015</v>
          </cell>
          <cell r="G2881" t="str">
            <v>75 cl x 12</v>
          </cell>
          <cell r="I2881" t="str">
            <v>France</v>
          </cell>
          <cell r="K2881" t="str">
            <v>Bordeaux</v>
          </cell>
        </row>
        <row r="2882">
          <cell r="B2882">
            <v>41142</v>
          </cell>
          <cell r="D2882" t="str">
            <v>Domaine Romanee-Conti Grands-Echezeaux 2003</v>
          </cell>
          <cell r="G2882" t="str">
            <v>75 cl x 3</v>
          </cell>
          <cell r="I2882" t="str">
            <v>France</v>
          </cell>
          <cell r="K2882" t="str">
            <v>Burgundy</v>
          </cell>
        </row>
        <row r="2883">
          <cell r="B2883">
            <v>43282</v>
          </cell>
          <cell r="D2883" t="str">
            <v>Chateau Beychevelle, St Julien, 2001</v>
          </cell>
          <cell r="G2883" t="str">
            <v>75 cl x 12</v>
          </cell>
          <cell r="I2883" t="str">
            <v>France</v>
          </cell>
          <cell r="K2883" t="str">
            <v>Bordeaux</v>
          </cell>
        </row>
        <row r="2884">
          <cell r="B2884">
            <v>44408</v>
          </cell>
          <cell r="D2884" t="str">
            <v>Chateau Beychevelle, Saint-Julien 2014, France</v>
          </cell>
          <cell r="G2884" t="str">
            <v>75 cl x 6</v>
          </cell>
          <cell r="I2884" t="str">
            <v>France</v>
          </cell>
          <cell r="K2884" t="str">
            <v>Bordeaux</v>
          </cell>
        </row>
        <row r="2885">
          <cell r="B2885">
            <v>46884</v>
          </cell>
          <cell r="D2885" t="str">
            <v>Chateau Beychevelle, Saint-Julien 2000, France</v>
          </cell>
          <cell r="G2885" t="str">
            <v>75 cl x 6</v>
          </cell>
          <cell r="I2885" t="str">
            <v>France</v>
          </cell>
          <cell r="K2885" t="str">
            <v>Bordeaux</v>
          </cell>
        </row>
        <row r="2886">
          <cell r="B2886">
            <v>41143</v>
          </cell>
          <cell r="D2886" t="str">
            <v>Vega Sicilia Unico 2004</v>
          </cell>
          <cell r="G2886" t="str">
            <v>75 cl x 3</v>
          </cell>
          <cell r="I2886" t="str">
            <v>Spain</v>
          </cell>
          <cell r="K2886" t="str">
            <v>Castilla y Leon</v>
          </cell>
        </row>
        <row r="2887">
          <cell r="B2887">
            <v>41925</v>
          </cell>
          <cell r="D2887" t="str">
            <v>Chateau Clos du Marquis St Julien 2011</v>
          </cell>
          <cell r="G2887" t="str">
            <v>75 cl x 6</v>
          </cell>
          <cell r="I2887" t="str">
            <v>France</v>
          </cell>
          <cell r="K2887" t="str">
            <v>Bordeaux</v>
          </cell>
        </row>
        <row r="2888">
          <cell r="B2888">
            <v>46883</v>
          </cell>
          <cell r="D2888" t="str">
            <v>Chateau Clos du Marquis St Julien 2014</v>
          </cell>
          <cell r="G2888" t="str">
            <v>75 cl x 6</v>
          </cell>
          <cell r="I2888" t="str">
            <v>France</v>
          </cell>
          <cell r="K2888" t="str">
            <v>Bordeaux</v>
          </cell>
        </row>
        <row r="2889">
          <cell r="B2889">
            <v>73915</v>
          </cell>
          <cell r="D2889" t="str">
            <v>Clos du Marquis 2008 6x75cl</v>
          </cell>
          <cell r="G2889" t="str">
            <v>75 cl x 6</v>
          </cell>
          <cell r="I2889" t="str">
            <v>France</v>
          </cell>
          <cell r="K2889" t="str">
            <v>Burgundy</v>
          </cell>
        </row>
        <row r="2890">
          <cell r="B2890">
            <v>76260</v>
          </cell>
          <cell r="D2890" t="str">
            <v>Chateau Pedesclaux 2016 6x75cl</v>
          </cell>
          <cell r="G2890" t="str">
            <v>75 cl x 6</v>
          </cell>
          <cell r="I2890" t="str">
            <v>France</v>
          </cell>
          <cell r="K2890" t="str">
            <v>Burgundy</v>
          </cell>
        </row>
        <row r="2891">
          <cell r="B2891">
            <v>43276</v>
          </cell>
          <cell r="D2891" t="str">
            <v>Carillon d'Angelus, St Emilion, 2012</v>
          </cell>
          <cell r="G2891" t="str">
            <v>75 cl x 12</v>
          </cell>
          <cell r="I2891" t="str">
            <v>France</v>
          </cell>
          <cell r="K2891" t="str">
            <v>Bordeaux</v>
          </cell>
        </row>
        <row r="2892">
          <cell r="B2892">
            <v>43294</v>
          </cell>
          <cell r="D2892" t="str">
            <v>Chateau Angelus, St Emilion, 2014</v>
          </cell>
          <cell r="G2892" t="str">
            <v>75 cl x 6</v>
          </cell>
          <cell r="I2892" t="str">
            <v>France</v>
          </cell>
          <cell r="K2892" t="str">
            <v>Bordeaux</v>
          </cell>
        </row>
        <row r="2893">
          <cell r="B2893">
            <v>76461</v>
          </cell>
          <cell r="D2893" t="str">
            <v>Carillon de l'Angelus 2015</v>
          </cell>
          <cell r="G2893" t="str">
            <v>75 cl x 6</v>
          </cell>
          <cell r="I2893" t="str">
            <v>France</v>
          </cell>
          <cell r="K2893" t="str">
            <v>Bordeaux</v>
          </cell>
        </row>
        <row r="2894">
          <cell r="B2894">
            <v>43259</v>
          </cell>
          <cell r="D2894" t="str">
            <v>Chateau Phelan Segur, St Estephe, 2011</v>
          </cell>
          <cell r="G2894" t="str">
            <v>150cl x 6</v>
          </cell>
          <cell r="I2894" t="str">
            <v>France</v>
          </cell>
          <cell r="K2894" t="str">
            <v>Bordeaux</v>
          </cell>
        </row>
        <row r="2895">
          <cell r="B2895">
            <v>76459</v>
          </cell>
          <cell r="D2895" t="str">
            <v>La Parde de Haut Bailly 2016</v>
          </cell>
          <cell r="G2895" t="str">
            <v>75 cl x 12</v>
          </cell>
          <cell r="I2895" t="str">
            <v>France</v>
          </cell>
          <cell r="K2895" t="str">
            <v>Bordeaux</v>
          </cell>
        </row>
        <row r="2896">
          <cell r="B2896">
            <v>44315</v>
          </cell>
          <cell r="D2896" t="str">
            <v>Chateau Haut-Bailly 2008 75cl</v>
          </cell>
          <cell r="G2896" t="str">
            <v>75 cl x 6</v>
          </cell>
          <cell r="I2896" t="str">
            <v>France</v>
          </cell>
          <cell r="K2896" t="str">
            <v>50n</v>
          </cell>
        </row>
        <row r="2897">
          <cell r="B2897">
            <v>46320</v>
          </cell>
          <cell r="D2897" t="str">
            <v>Chateau Haut-Bailly 2015 75cl</v>
          </cell>
          <cell r="G2897" t="str">
            <v>75 cl x 6</v>
          </cell>
          <cell r="I2897" t="str">
            <v>France</v>
          </cell>
          <cell r="K2897" t="str">
            <v>Bordeaux</v>
          </cell>
        </row>
        <row r="2898">
          <cell r="B2898">
            <v>43629</v>
          </cell>
          <cell r="D2898" t="str">
            <v>Chateau Troplong Mondot 2011</v>
          </cell>
          <cell r="G2898" t="str">
            <v>75 cl x 6</v>
          </cell>
          <cell r="I2898" t="str">
            <v>France</v>
          </cell>
          <cell r="K2898" t="str">
            <v>France</v>
          </cell>
        </row>
        <row r="2899">
          <cell r="B2899">
            <v>45931</v>
          </cell>
          <cell r="D2899" t="str">
            <v>Mondot de Troplong Mondot 2018</v>
          </cell>
          <cell r="G2899" t="str">
            <v>75 cl x 6</v>
          </cell>
          <cell r="I2899" t="str">
            <v>France</v>
          </cell>
          <cell r="K2899" t="str">
            <v>Bordeaux</v>
          </cell>
        </row>
        <row r="2900">
          <cell r="B2900">
            <v>46252</v>
          </cell>
          <cell r="D2900" t="str">
            <v>Chateau Troplong Mondot 2014</v>
          </cell>
          <cell r="G2900" t="str">
            <v>75 cl x 6</v>
          </cell>
          <cell r="I2900" t="str">
            <v>France</v>
          </cell>
          <cell r="K2900" t="str">
            <v>France</v>
          </cell>
        </row>
        <row r="2901">
          <cell r="B2901">
            <v>46742</v>
          </cell>
          <cell r="D2901" t="str">
            <v>Chateau Troplong Mondot 2015</v>
          </cell>
          <cell r="G2901" t="str">
            <v>75 cl x 6</v>
          </cell>
          <cell r="I2901" t="str">
            <v>France</v>
          </cell>
          <cell r="K2901" t="str">
            <v>France</v>
          </cell>
        </row>
        <row r="2902">
          <cell r="B2902">
            <v>76451</v>
          </cell>
          <cell r="D2902" t="str">
            <v>Chateau Troplong Mondot 2006</v>
          </cell>
          <cell r="G2902" t="str">
            <v>75 cl x 6</v>
          </cell>
          <cell r="I2902" t="str">
            <v>France</v>
          </cell>
          <cell r="K2902" t="str">
            <v>Bordeaux</v>
          </cell>
        </row>
        <row r="2903">
          <cell r="B2903">
            <v>45001</v>
          </cell>
          <cell r="D2903" t="str">
            <v>TROPLONG MONDOT 96 150X3</v>
          </cell>
          <cell r="G2903" t="str">
            <v>150cl x 3</v>
          </cell>
          <cell r="I2903" t="str">
            <v>France</v>
          </cell>
          <cell r="K2903" t="str">
            <v>Bordeaux</v>
          </cell>
        </row>
        <row r="2904">
          <cell r="B2904">
            <v>41920</v>
          </cell>
          <cell r="D2904" t="str">
            <v>Chateau Lynch Bages Pauillac 2014</v>
          </cell>
          <cell r="G2904" t="str">
            <v>75 cl x 6</v>
          </cell>
          <cell r="I2904" t="str">
            <v>France</v>
          </cell>
          <cell r="K2904" t="str">
            <v>Bordeaux</v>
          </cell>
        </row>
        <row r="2905">
          <cell r="B2905">
            <v>76447</v>
          </cell>
          <cell r="D2905" t="str">
            <v>Chateau Lynch Bages 1988</v>
          </cell>
          <cell r="G2905" t="str">
            <v>75 cl x 6</v>
          </cell>
          <cell r="I2905" t="str">
            <v>France</v>
          </cell>
          <cell r="K2905" t="str">
            <v>Bordeaux</v>
          </cell>
        </row>
        <row r="2906">
          <cell r="B2906">
            <v>43281</v>
          </cell>
          <cell r="D2906" t="str">
            <v>Chateau Smith Haut Lafitte Rouge, Pessac-Leognan, 2010</v>
          </cell>
          <cell r="G2906" t="str">
            <v>75 cl x 6</v>
          </cell>
          <cell r="I2906" t="str">
            <v>France</v>
          </cell>
          <cell r="K2906" t="str">
            <v>Bordeaux</v>
          </cell>
        </row>
        <row r="2907">
          <cell r="B2907">
            <v>72500</v>
          </cell>
          <cell r="D2907" t="str">
            <v>Chateau Lanessan Haut-Medoc 2008</v>
          </cell>
          <cell r="G2907" t="str">
            <v>75 cl x 12</v>
          </cell>
          <cell r="I2907" t="str">
            <v>France</v>
          </cell>
          <cell r="K2907" t="str">
            <v>Bordeaux</v>
          </cell>
        </row>
        <row r="2908">
          <cell r="B2908">
            <v>43249</v>
          </cell>
          <cell r="D2908" t="str">
            <v>Chateau Lafite Rothschild, Pauillac, 2002</v>
          </cell>
          <cell r="G2908" t="str">
            <v>75 cl x 6</v>
          </cell>
          <cell r="I2908" t="str">
            <v>France</v>
          </cell>
          <cell r="K2908" t="str">
            <v>Bordeaux</v>
          </cell>
        </row>
        <row r="2909">
          <cell r="B2909">
            <v>43267</v>
          </cell>
          <cell r="D2909" t="str">
            <v>Chateau Lafite Rothschild, Pauillac, 2004</v>
          </cell>
          <cell r="G2909" t="str">
            <v>75 cl x 6</v>
          </cell>
          <cell r="I2909" t="str">
            <v>France</v>
          </cell>
          <cell r="K2909" t="str">
            <v>Bordeaux</v>
          </cell>
        </row>
        <row r="2910">
          <cell r="B2910">
            <v>43304</v>
          </cell>
          <cell r="D2910" t="str">
            <v>Carruades de Lafite, Pauillac, 2005</v>
          </cell>
          <cell r="G2910" t="str">
            <v>75 cl x 6</v>
          </cell>
          <cell r="I2910" t="str">
            <v>France</v>
          </cell>
          <cell r="K2910" t="str">
            <v>Bordeaux</v>
          </cell>
        </row>
        <row r="2911">
          <cell r="B2911">
            <v>43314</v>
          </cell>
          <cell r="D2911" t="str">
            <v>Chateau Duhart-Milon, Pauillac, 2008</v>
          </cell>
          <cell r="G2911" t="str">
            <v>75 cl x 6</v>
          </cell>
          <cell r="I2911" t="str">
            <v>France</v>
          </cell>
          <cell r="K2911" t="str">
            <v>Bordeaux</v>
          </cell>
        </row>
        <row r="2912">
          <cell r="B2912">
            <v>43269</v>
          </cell>
          <cell r="D2912" t="str">
            <v>Carruades de Lafite, Pauillac, 2005</v>
          </cell>
          <cell r="G2912" t="str">
            <v>150cl x 3</v>
          </cell>
          <cell r="I2912" t="str">
            <v>France</v>
          </cell>
          <cell r="K2912" t="str">
            <v>Bordeaux</v>
          </cell>
        </row>
        <row r="2913">
          <cell r="B2913">
            <v>43271</v>
          </cell>
          <cell r="D2913" t="str">
            <v>Chateau Lafite Rothschild, Pauillac, 2004</v>
          </cell>
          <cell r="G2913" t="str">
            <v>150cl x 3</v>
          </cell>
          <cell r="I2913" t="str">
            <v>France</v>
          </cell>
          <cell r="K2913" t="str">
            <v>Bordeaux</v>
          </cell>
        </row>
        <row r="2914">
          <cell r="B2914">
            <v>43280</v>
          </cell>
          <cell r="D2914" t="str">
            <v>Chateau Lafite Rothschild, Pauillac, 2002</v>
          </cell>
          <cell r="G2914" t="str">
            <v>150cl x 3</v>
          </cell>
          <cell r="I2914" t="str">
            <v>France</v>
          </cell>
          <cell r="K2914" t="str">
            <v>Bordeaux</v>
          </cell>
        </row>
        <row r="2915">
          <cell r="B2915">
            <v>43272</v>
          </cell>
          <cell r="D2915" t="str">
            <v>Chateau l'Evangile, Pomerol, 2012</v>
          </cell>
          <cell r="G2915" t="str">
            <v>75 cl x 6</v>
          </cell>
          <cell r="I2915" t="str">
            <v>France</v>
          </cell>
          <cell r="K2915" t="str">
            <v>Bordeaux</v>
          </cell>
        </row>
        <row r="2916">
          <cell r="B2916">
            <v>46491</v>
          </cell>
          <cell r="D2916" t="str">
            <v>Chateau l Evangile, Pomerol, 2014</v>
          </cell>
          <cell r="G2916" t="str">
            <v>75 cl x 6</v>
          </cell>
          <cell r="I2916" t="str">
            <v>France</v>
          </cell>
          <cell r="K2916" t="str">
            <v>Bordeaux</v>
          </cell>
        </row>
        <row r="2917">
          <cell r="B2917">
            <v>43274</v>
          </cell>
          <cell r="D2917" t="str">
            <v>Chateau l'Evangile, Pomerol, 2012</v>
          </cell>
          <cell r="G2917" t="str">
            <v>150cl x 3</v>
          </cell>
          <cell r="I2917" t="str">
            <v>France</v>
          </cell>
          <cell r="K2917" t="str">
            <v>Bordeaux</v>
          </cell>
        </row>
        <row r="2918">
          <cell r="B2918">
            <v>43283</v>
          </cell>
          <cell r="D2918" t="str">
            <v>Petit Mouton, Pauillac, 2015</v>
          </cell>
          <cell r="G2918" t="str">
            <v>75 cl x 6</v>
          </cell>
          <cell r="I2918" t="str">
            <v>France</v>
          </cell>
          <cell r="K2918" t="str">
            <v>Bordeaux</v>
          </cell>
        </row>
        <row r="2919">
          <cell r="B2919">
            <v>43251</v>
          </cell>
          <cell r="D2919" t="str">
            <v>Chateau Leoville Las Cases, St Julien, 2001</v>
          </cell>
          <cell r="G2919" t="str">
            <v>75 cl x 6</v>
          </cell>
          <cell r="I2919" t="str">
            <v>France</v>
          </cell>
          <cell r="K2919" t="str">
            <v>Bordeaux</v>
          </cell>
        </row>
        <row r="2920">
          <cell r="B2920">
            <v>43312</v>
          </cell>
          <cell r="D2920" t="str">
            <v>Chateau Potensac, Haut Medoc, 2008</v>
          </cell>
          <cell r="G2920" t="str">
            <v>150cl x 6</v>
          </cell>
          <cell r="I2920" t="str">
            <v>France</v>
          </cell>
          <cell r="K2920" t="str">
            <v>Bordeaux</v>
          </cell>
        </row>
        <row r="2921">
          <cell r="B2921">
            <v>43310</v>
          </cell>
          <cell r="D2921" t="str">
            <v>Chateau Beau-Sejour-Becot, St Emilion, 2014</v>
          </cell>
          <cell r="G2921" t="str">
            <v>75 cl x 6</v>
          </cell>
          <cell r="I2921" t="str">
            <v>France</v>
          </cell>
          <cell r="K2921" t="str">
            <v>Bordeaux</v>
          </cell>
        </row>
        <row r="2922">
          <cell r="B2922">
            <v>41861</v>
          </cell>
          <cell r="D2922" t="str">
            <v>Peth Wetz Estate Spatburgunder Rheinhessen</v>
          </cell>
          <cell r="G2922" t="str">
            <v>75 cl x 6</v>
          </cell>
          <cell r="I2922" t="str">
            <v>Germany</v>
          </cell>
          <cell r="K2922" t="str">
            <v>Rheinhessen</v>
          </cell>
        </row>
        <row r="2923">
          <cell r="B2923">
            <v>41862</v>
          </cell>
          <cell r="D2923" t="str">
            <v>Peth Wetz Estate Riesling Rheinhessen</v>
          </cell>
          <cell r="G2923" t="str">
            <v>75 cl x 6</v>
          </cell>
          <cell r="I2923" t="str">
            <v>Germany</v>
          </cell>
          <cell r="K2923" t="str">
            <v>Rheinhessen</v>
          </cell>
        </row>
        <row r="2924">
          <cell r="B2924">
            <v>47065</v>
          </cell>
          <cell r="D2924" t="str">
            <v>Peth Wetz Estate Riesling Rheinhessen 12% 2024</v>
          </cell>
          <cell r="G2924" t="str">
            <v>75 cl x 6</v>
          </cell>
          <cell r="I2924" t="str">
            <v>Germany</v>
          </cell>
          <cell r="K2924" t="str">
            <v>Rheinhessen</v>
          </cell>
        </row>
        <row r="2925">
          <cell r="B2925">
            <v>47069</v>
          </cell>
          <cell r="D2925" t="str">
            <v>Peth Wetz Unfiltered Pinot Noir Rheinhessen 14% 2022</v>
          </cell>
          <cell r="G2925" t="str">
            <v>75 cl x 6</v>
          </cell>
          <cell r="I2925" t="str">
            <v>Germany</v>
          </cell>
          <cell r="K2925" t="str">
            <v>Rheinhessen</v>
          </cell>
        </row>
        <row r="2926">
          <cell r="B2926">
            <v>47070</v>
          </cell>
          <cell r="D2926" t="str">
            <v>Peth Wetz Estate Spatburgunder Rheinhessen 14% 2023</v>
          </cell>
          <cell r="G2926" t="str">
            <v>75 cl x 6</v>
          </cell>
          <cell r="I2926" t="str">
            <v>Germany</v>
          </cell>
          <cell r="K2926" t="str">
            <v>Rheinhessen</v>
          </cell>
        </row>
        <row r="2927">
          <cell r="B2927">
            <v>75189</v>
          </cell>
          <cell r="D2927" t="str">
            <v>Peth Wetz Unfiltered Riesling Rheinhessen</v>
          </cell>
          <cell r="G2927" t="str">
            <v>75 cl x 6</v>
          </cell>
          <cell r="I2927" t="str">
            <v>Germany</v>
          </cell>
          <cell r="K2927" t="str">
            <v>Rheinhessen</v>
          </cell>
        </row>
        <row r="2928">
          <cell r="B2928">
            <v>75191</v>
          </cell>
          <cell r="D2928" t="str">
            <v>Peth Wetz Unfiltered Pinot Noir Rheinhessen</v>
          </cell>
          <cell r="G2928" t="str">
            <v>75 cl x 6</v>
          </cell>
          <cell r="I2928" t="str">
            <v>Germany</v>
          </cell>
          <cell r="K2928" t="str">
            <v>Rheinhessen</v>
          </cell>
        </row>
        <row r="2929">
          <cell r="B2929">
            <v>76087</v>
          </cell>
          <cell r="D2929" t="str">
            <v>Peth Wetz Estate Grauer Burgunder Rheinhessen</v>
          </cell>
          <cell r="G2929" t="str">
            <v>75 cl x 6</v>
          </cell>
          <cell r="I2929" t="str">
            <v>Germany</v>
          </cell>
          <cell r="K2929" t="str">
            <v>Rheinhessen</v>
          </cell>
        </row>
        <row r="2930">
          <cell r="B2930">
            <v>67403</v>
          </cell>
          <cell r="D2930" t="str">
            <v>La Madeleine Vin Mousseux Brut NV</v>
          </cell>
          <cell r="G2930" t="str">
            <v>75 cl x 6</v>
          </cell>
          <cell r="I2930" t="str">
            <v>Spain</v>
          </cell>
          <cell r="K2930" t="str">
            <v>Spain</v>
          </cell>
        </row>
        <row r="2931">
          <cell r="B2931">
            <v>69952</v>
          </cell>
          <cell r="D2931" t="str">
            <v>Tabanco Dry Amontillado Jerez NV</v>
          </cell>
          <cell r="G2931" t="str">
            <v>75 cl x 6</v>
          </cell>
          <cell r="I2931" t="str">
            <v>Spain</v>
          </cell>
          <cell r="K2931" t="str">
            <v>Andalucía</v>
          </cell>
        </row>
        <row r="2932">
          <cell r="B2932">
            <v>34807</v>
          </cell>
          <cell r="D2932" t="str">
            <v>Pouilly Fumé, Domaine de Terres Blanches</v>
          </cell>
          <cell r="G2932" t="str">
            <v>75 cl x 6</v>
          </cell>
          <cell r="I2932" t="str">
            <v>France</v>
          </cell>
          <cell r="K2932" t="str">
            <v>Loire Valley</v>
          </cell>
        </row>
        <row r="2933">
          <cell r="B2933">
            <v>34808</v>
          </cell>
          <cell r="D2933" t="str">
            <v>Sancerre Blanc, Domaine de Terres Blanches</v>
          </cell>
          <cell r="G2933" t="str">
            <v>75 cl x 6</v>
          </cell>
          <cell r="I2933" t="str">
            <v>France</v>
          </cell>
          <cell r="K2933" t="str">
            <v>Loire Valley</v>
          </cell>
        </row>
        <row r="2934">
          <cell r="B2934">
            <v>34809</v>
          </cell>
          <cell r="D2934" t="str">
            <v>Sancerre Rosé, Domaine de Terres Blanches</v>
          </cell>
          <cell r="G2934" t="str">
            <v>75 cl x 6</v>
          </cell>
          <cell r="I2934" t="str">
            <v>France</v>
          </cell>
          <cell r="K2934" t="str">
            <v>Loire Valley</v>
          </cell>
        </row>
        <row r="2935">
          <cell r="B2935">
            <v>34810</v>
          </cell>
          <cell r="D2935" t="str">
            <v>Sancerre Rouge, Domaine de Terres Blanches</v>
          </cell>
          <cell r="G2935" t="str">
            <v>75 cl x 6</v>
          </cell>
          <cell r="I2935" t="str">
            <v>France</v>
          </cell>
          <cell r="K2935" t="str">
            <v>Loire Valley</v>
          </cell>
        </row>
        <row r="2936">
          <cell r="B2936">
            <v>34845</v>
          </cell>
          <cell r="D2936" t="str">
            <v>Sancerre Blanc, Le Vallon, Domaine de Terres Blanches</v>
          </cell>
          <cell r="G2936" t="str">
            <v>75 cl x 6</v>
          </cell>
          <cell r="I2936" t="str">
            <v>France</v>
          </cell>
          <cell r="K2936" t="str">
            <v>Loire Valley</v>
          </cell>
        </row>
        <row r="2937">
          <cell r="B2937">
            <v>70236</v>
          </cell>
          <cell r="D2937" t="str">
            <v>Corzetti Prosecco DOC Spumante Extra Dry NV</v>
          </cell>
          <cell r="G2937" t="str">
            <v>75 cl x 6</v>
          </cell>
          <cell r="I2937" t="str">
            <v>Italy</v>
          </cell>
          <cell r="K2937" t="str">
            <v>Prosecco</v>
          </cell>
        </row>
        <row r="2938">
          <cell r="B2938">
            <v>35763</v>
          </cell>
          <cell r="D2938" t="str">
            <v>Alma Mora Chardonnay, San Juan</v>
          </cell>
          <cell r="G2938" t="str">
            <v>75 cl x 6</v>
          </cell>
          <cell r="I2938" t="str">
            <v>Argentina</v>
          </cell>
          <cell r="K2938" t="str">
            <v>San Juan</v>
          </cell>
        </row>
        <row r="2939">
          <cell r="B2939">
            <v>35764</v>
          </cell>
          <cell r="D2939" t="str">
            <v>Alma Mora Malbec, San Juan</v>
          </cell>
          <cell r="G2939" t="str">
            <v>75 cl x 6</v>
          </cell>
          <cell r="I2939" t="str">
            <v>Argentina</v>
          </cell>
          <cell r="K2939" t="str">
            <v>San Juan</v>
          </cell>
        </row>
        <row r="2940">
          <cell r="B2940">
            <v>35765</v>
          </cell>
          <cell r="D2940" t="str">
            <v>Alma Mora Reserve Malbec, San Juan</v>
          </cell>
          <cell r="G2940" t="str">
            <v>75 cl x 6</v>
          </cell>
          <cell r="I2940" t="str">
            <v>Argentina</v>
          </cell>
          <cell r="K2940" t="str">
            <v>San Juan</v>
          </cell>
        </row>
        <row r="2941">
          <cell r="B2941">
            <v>47243</v>
          </cell>
          <cell r="D2941" t="str">
            <v>Alma Mora Chardonnay, San Juan 13%</v>
          </cell>
          <cell r="G2941" t="str">
            <v>75 cl x 6</v>
          </cell>
          <cell r="I2941" t="str">
            <v>Argentina</v>
          </cell>
          <cell r="K2941" t="str">
            <v>San Juan</v>
          </cell>
        </row>
        <row r="2942">
          <cell r="B2942">
            <v>35697</v>
          </cell>
          <cell r="D2942" t="str">
            <v>Cap de Coste Rosé IGP Pays d'Oc</v>
          </cell>
          <cell r="G2942" t="str">
            <v>75 cl x 6</v>
          </cell>
          <cell r="I2942" t="str">
            <v>France</v>
          </cell>
          <cell r="K2942" t="str">
            <v>Languedoc-Roussillon</v>
          </cell>
        </row>
        <row r="2943">
          <cell r="B2943">
            <v>35699</v>
          </cell>
          <cell r="D2943" t="str">
            <v>Castillo de Mureva Organic Tempranillo, Castilla</v>
          </cell>
          <cell r="G2943" t="str">
            <v>75 cl x 6</v>
          </cell>
          <cell r="I2943" t="str">
            <v>Spain</v>
          </cell>
          <cell r="K2943" t="str">
            <v>Castilla - La Mancha</v>
          </cell>
        </row>
        <row r="2944">
          <cell r="B2944">
            <v>35700</v>
          </cell>
          <cell r="D2944" t="str">
            <v>Castillo de Mureva Organic Verdejo, Castilla</v>
          </cell>
          <cell r="G2944" t="str">
            <v>75 cl x 6</v>
          </cell>
          <cell r="I2944" t="str">
            <v>Spain</v>
          </cell>
          <cell r="K2944" t="str">
            <v>Castilla - La Mancha</v>
          </cell>
        </row>
        <row r="2945">
          <cell r="B2945">
            <v>35702</v>
          </cell>
          <cell r="D2945" t="str">
            <v>La Prensa Cabernet Sauvignon Tempranillo, Spain</v>
          </cell>
          <cell r="G2945" t="str">
            <v>75 cl x 6</v>
          </cell>
          <cell r="I2945" t="str">
            <v>Spain</v>
          </cell>
          <cell r="K2945" t="str">
            <v>Spain</v>
          </cell>
        </row>
        <row r="2946">
          <cell r="B2946">
            <v>35791</v>
          </cell>
          <cell r="D2946" t="str">
            <v>Honoris de Valdubón Ribera del Duero</v>
          </cell>
          <cell r="G2946" t="str">
            <v>75 cl x 6</v>
          </cell>
          <cell r="I2946" t="str">
            <v>Spain</v>
          </cell>
          <cell r="K2946" t="str">
            <v>Castilla y Leon</v>
          </cell>
        </row>
        <row r="2947">
          <cell r="B2947">
            <v>35792</v>
          </cell>
          <cell r="D2947" t="str">
            <v>Valdubón Tempranillo Ribera del Duero</v>
          </cell>
          <cell r="G2947" t="str">
            <v>75 cl x 6</v>
          </cell>
          <cell r="I2947" t="str">
            <v>Spain</v>
          </cell>
          <cell r="K2947" t="str">
            <v>Castilla y Leon</v>
          </cell>
        </row>
        <row r="2948">
          <cell r="B2948">
            <v>35793</v>
          </cell>
          <cell r="D2948" t="str">
            <v>Valdubón Crianza Ribera del Duero</v>
          </cell>
          <cell r="G2948" t="str">
            <v>75 cl x 6</v>
          </cell>
          <cell r="I2948" t="str">
            <v>Spain</v>
          </cell>
          <cell r="K2948" t="str">
            <v>Castilla y Leon</v>
          </cell>
        </row>
        <row r="2949">
          <cell r="B2949">
            <v>35794</v>
          </cell>
          <cell r="D2949" t="str">
            <v>Valdubón Verdejo Rueda</v>
          </cell>
          <cell r="G2949" t="str">
            <v>75 cl x 6</v>
          </cell>
          <cell r="I2949" t="str">
            <v>Spain</v>
          </cell>
          <cell r="K2949" t="str">
            <v>Castilla y Leon</v>
          </cell>
        </row>
        <row r="2950">
          <cell r="B2950">
            <v>35795</v>
          </cell>
          <cell r="D2950" t="str">
            <v>Valdubón Roble Ribera del Duero</v>
          </cell>
          <cell r="G2950" t="str">
            <v>75 cl x 6</v>
          </cell>
          <cell r="I2950" t="str">
            <v>Spain</v>
          </cell>
          <cell r="K2950" t="str">
            <v>Castilla y Leon</v>
          </cell>
        </row>
        <row r="2951">
          <cell r="B2951">
            <v>35796</v>
          </cell>
          <cell r="D2951" t="str">
            <v>Valdubón Reserva Ribera del Duero</v>
          </cell>
          <cell r="G2951" t="str">
            <v>75 cl x 6</v>
          </cell>
          <cell r="I2951" t="str">
            <v>Spain</v>
          </cell>
          <cell r="K2951" t="str">
            <v>Castilla y Leon</v>
          </cell>
        </row>
        <row r="2952">
          <cell r="B2952">
            <v>35826</v>
          </cell>
          <cell r="D2952" t="str">
            <v>Chateau Saint Roch Chimeres Cotes du Roussillon-Villages</v>
          </cell>
          <cell r="G2952" t="str">
            <v>75 cl x 6</v>
          </cell>
          <cell r="I2952" t="str">
            <v>France</v>
          </cell>
          <cell r="K2952" t="str">
            <v>Languedoc-Roussillon</v>
          </cell>
        </row>
        <row r="2953">
          <cell r="B2953">
            <v>35827</v>
          </cell>
          <cell r="D2953" t="str">
            <v>St Roch Pink Cotes du Roussillon</v>
          </cell>
          <cell r="G2953" t="str">
            <v>75 cl x 6</v>
          </cell>
          <cell r="I2953" t="str">
            <v>France</v>
          </cell>
          <cell r="K2953" t="str">
            <v>Languedoc-Roussillon</v>
          </cell>
        </row>
        <row r="2954">
          <cell r="B2954">
            <v>35828</v>
          </cell>
          <cell r="D2954" t="str">
            <v>St Roch Vieilles Vignes Rouge Cotes du Roussillon</v>
          </cell>
          <cell r="G2954" t="str">
            <v>75 cl x 6</v>
          </cell>
          <cell r="I2954" t="str">
            <v>France</v>
          </cell>
          <cell r="K2954" t="str">
            <v>Languedoc-Roussillon</v>
          </cell>
        </row>
        <row r="2955">
          <cell r="B2955">
            <v>35831</v>
          </cell>
          <cell r="D2955" t="str">
            <v>St Roch Vieilles Vignes Blanc Cotes du Roussillon</v>
          </cell>
          <cell r="G2955" t="str">
            <v>75 cl x 6</v>
          </cell>
          <cell r="I2955" t="str">
            <v>France</v>
          </cell>
          <cell r="K2955" t="str">
            <v>Languedoc-Roussillon</v>
          </cell>
        </row>
        <row r="2956">
          <cell r="B2956">
            <v>35829</v>
          </cell>
          <cell r="D2956" t="str">
            <v>St Roch Le Rosé Cotes du Roussillon</v>
          </cell>
          <cell r="G2956" t="str">
            <v>150cl x 4</v>
          </cell>
          <cell r="I2956" t="str">
            <v>France</v>
          </cell>
          <cell r="K2956" t="str">
            <v>Languedoc-Roussillon</v>
          </cell>
        </row>
        <row r="2957">
          <cell r="B2957">
            <v>36301</v>
          </cell>
          <cell r="D2957" t="str">
            <v>Colinas Brut Nature (Hilton Only)</v>
          </cell>
          <cell r="G2957" t="str">
            <v>75 cl x 6</v>
          </cell>
          <cell r="I2957" t="str">
            <v>Portugal</v>
          </cell>
          <cell r="K2957" t="str">
            <v>Bairrada</v>
          </cell>
        </row>
        <row r="2958">
          <cell r="B2958">
            <v>70940</v>
          </cell>
          <cell r="D2958" t="str">
            <v>Malmaison Carignan Grenache Vin de France Rouge</v>
          </cell>
          <cell r="G2958" t="str">
            <v>75 cl x 6</v>
          </cell>
          <cell r="I2958" t="str">
            <v>France</v>
          </cell>
          <cell r="K2958" t="str">
            <v>France</v>
          </cell>
        </row>
        <row r="2959">
          <cell r="B2959">
            <v>7465818</v>
          </cell>
          <cell r="D2959" t="str">
            <v>Maison Rosé 2018 75cl (Malmaison Only)</v>
          </cell>
          <cell r="G2959" t="str">
            <v>75 cl x 6</v>
          </cell>
          <cell r="I2959" t="str">
            <v>France</v>
          </cell>
          <cell r="K2959" t="str">
            <v>Languedoc-Roussillon</v>
          </cell>
        </row>
        <row r="2960">
          <cell r="B2960">
            <v>7465819</v>
          </cell>
          <cell r="D2960" t="str">
            <v>Maison Rosé 2019 75cl (Malmaison Only)</v>
          </cell>
          <cell r="G2960" t="str">
            <v>75 cl x 6</v>
          </cell>
          <cell r="I2960" t="str">
            <v>France</v>
          </cell>
          <cell r="K2960" t="str">
            <v>Languedoc-Roussillon</v>
          </cell>
        </row>
        <row r="2961">
          <cell r="B2961">
            <v>41306</v>
          </cell>
          <cell r="D2961" t="str">
            <v>Giesen Vineyard Selection Pinot Gris</v>
          </cell>
          <cell r="G2961" t="str">
            <v>75 cl x 6</v>
          </cell>
          <cell r="I2961" t="str">
            <v>New Zealand</v>
          </cell>
          <cell r="K2961" t="str">
            <v>Marlborough</v>
          </cell>
        </row>
        <row r="2962">
          <cell r="B2962">
            <v>41709</v>
          </cell>
          <cell r="D2962" t="str">
            <v>Marlborough Ridge (Giesen) Sauvignon Blanc</v>
          </cell>
          <cell r="G2962" t="str">
            <v>75 cl x 6</v>
          </cell>
          <cell r="I2962" t="str">
            <v>New Zealand</v>
          </cell>
          <cell r="K2962" t="str">
            <v>Marlborough</v>
          </cell>
        </row>
        <row r="2963">
          <cell r="B2963">
            <v>47304</v>
          </cell>
          <cell r="D2963" t="str">
            <v>The Brothers Sauvignon Blanc 12% 2021</v>
          </cell>
          <cell r="G2963" t="str">
            <v>75 cl x 6</v>
          </cell>
          <cell r="I2963" t="str">
            <v>New Zealand</v>
          </cell>
          <cell r="K2963" t="str">
            <v>Marlborough</v>
          </cell>
        </row>
        <row r="2964">
          <cell r="B2964">
            <v>71962</v>
          </cell>
          <cell r="D2964" t="str">
            <v>Marlborough Ridge Sauvignon Blanc - Ocado Only</v>
          </cell>
          <cell r="G2964" t="str">
            <v>75 cl x 6</v>
          </cell>
          <cell r="I2964" t="str">
            <v>New Zealand</v>
          </cell>
          <cell r="K2964" t="str">
            <v>Marlborough</v>
          </cell>
        </row>
        <row r="2965">
          <cell r="B2965">
            <v>71963</v>
          </cell>
          <cell r="D2965" t="str">
            <v>Giesen Estate Marlborough Sauvignon Blanc</v>
          </cell>
          <cell r="G2965" t="str">
            <v>75 cl x 6</v>
          </cell>
          <cell r="I2965" t="str">
            <v>New Zealand</v>
          </cell>
          <cell r="K2965" t="str">
            <v>Marlborough</v>
          </cell>
        </row>
        <row r="2966">
          <cell r="B2966">
            <v>72058</v>
          </cell>
          <cell r="D2966" t="str">
            <v>Giesen Estate Pinot Gris (OCADO)</v>
          </cell>
          <cell r="G2966" t="str">
            <v>75 cl x 6</v>
          </cell>
          <cell r="I2966" t="str">
            <v>New Zealand</v>
          </cell>
          <cell r="K2966" t="str">
            <v>Marlborough</v>
          </cell>
        </row>
        <row r="2967">
          <cell r="B2967">
            <v>72059</v>
          </cell>
          <cell r="D2967" t="str">
            <v>Giesen Estate Pinot Noir (OCADO)</v>
          </cell>
          <cell r="G2967" t="str">
            <v>75 cl x 6</v>
          </cell>
          <cell r="I2967" t="str">
            <v>New Zealand</v>
          </cell>
          <cell r="K2967" t="str">
            <v>Marlborough</v>
          </cell>
        </row>
        <row r="2968">
          <cell r="B2968">
            <v>72063</v>
          </cell>
          <cell r="D2968" t="str">
            <v>Giesen Small Batch Sauvignon Blanc</v>
          </cell>
          <cell r="G2968" t="str">
            <v>75 cl x 6</v>
          </cell>
          <cell r="I2968" t="str">
            <v>New Zealand</v>
          </cell>
          <cell r="K2968" t="str">
            <v>Marlborough</v>
          </cell>
        </row>
        <row r="2969">
          <cell r="B2969">
            <v>72064</v>
          </cell>
          <cell r="D2969" t="str">
            <v>Giesen Vineyard Selection Pinot Gris 2017</v>
          </cell>
          <cell r="G2969" t="str">
            <v>75 cl x 6</v>
          </cell>
          <cell r="I2969" t="str">
            <v>New Zealand</v>
          </cell>
          <cell r="K2969" t="str">
            <v>Marlborough</v>
          </cell>
        </row>
        <row r="2970">
          <cell r="B2970">
            <v>72197</v>
          </cell>
          <cell r="D2970" t="str">
            <v>Giesen Organic Sauvignon Blanc MV</v>
          </cell>
          <cell r="G2970" t="str">
            <v>75 cl x 6</v>
          </cell>
          <cell r="I2970" t="str">
            <v>New Zealand</v>
          </cell>
          <cell r="K2970" t="str">
            <v>Marlborough</v>
          </cell>
        </row>
        <row r="2971">
          <cell r="B2971">
            <v>73282</v>
          </cell>
          <cell r="D2971" t="str">
            <v>Giesen Vineyard Selection Sauvignon Blanc</v>
          </cell>
          <cell r="G2971" t="str">
            <v>75 cl x 6</v>
          </cell>
          <cell r="I2971" t="str">
            <v>New Zealand</v>
          </cell>
          <cell r="K2971" t="str">
            <v>Marlborough</v>
          </cell>
        </row>
        <row r="2972">
          <cell r="B2972">
            <v>76303</v>
          </cell>
          <cell r="D2972" t="str">
            <v>The Brothers Sauvignon Blanc (Brasserie Bar Co only)</v>
          </cell>
          <cell r="G2972" t="str">
            <v>75 cl x 6</v>
          </cell>
          <cell r="I2972" t="str">
            <v>New Zealand</v>
          </cell>
          <cell r="K2972" t="str">
            <v>Marlborough</v>
          </cell>
        </row>
        <row r="2973">
          <cell r="B2973">
            <v>76411</v>
          </cell>
          <cell r="D2973" t="str">
            <v>Giesen Vineyard Selection Pinot Noir</v>
          </cell>
          <cell r="G2973" t="str">
            <v>75 cl x 6</v>
          </cell>
          <cell r="I2973" t="str">
            <v>New Zealand</v>
          </cell>
          <cell r="K2973" t="str">
            <v>Marlborough</v>
          </cell>
        </row>
        <row r="2974">
          <cell r="B2974">
            <v>43947</v>
          </cell>
          <cell r="D2974" t="str">
            <v xml:space="preserve">Rossellini Inzolia-Pinot Grigio Terre Siciliane, 2022
</v>
          </cell>
          <cell r="G2974" t="str">
            <v>75 cl x 12</v>
          </cell>
          <cell r="I2974" t="str">
            <v>Italy</v>
          </cell>
          <cell r="K2974" t="str">
            <v>Sicilia</v>
          </cell>
        </row>
        <row r="2975">
          <cell r="B2975">
            <v>43949</v>
          </cell>
          <cell r="D2975" t="str">
            <v>Luisella Inzolia-Pinot Grigio Terre Siziliane 2022</v>
          </cell>
          <cell r="G2975" t="str">
            <v>75 cl x 12</v>
          </cell>
          <cell r="I2975" t="str">
            <v>Italy</v>
          </cell>
          <cell r="K2975" t="str">
            <v>Sicilia</v>
          </cell>
        </row>
        <row r="2976">
          <cell r="B2976">
            <v>44820</v>
          </cell>
          <cell r="D2976" t="str">
            <v>Azziba White 10.5%</v>
          </cell>
          <cell r="G2976" t="str">
            <v>75 cl x 12</v>
          </cell>
          <cell r="I2976" t="str">
            <v>Italy</v>
          </cell>
          <cell r="K2976" t="str">
            <v>Italy</v>
          </cell>
        </row>
        <row r="2977">
          <cell r="B2977">
            <v>44832</v>
          </cell>
          <cell r="D2977" t="str">
            <v>Luisella Pinot Grigio Delle Venezie Rosato (M&amp;B Direct)</v>
          </cell>
          <cell r="G2977" t="str">
            <v>75 cl x 12</v>
          </cell>
          <cell r="I2977" t="str">
            <v>Italy</v>
          </cell>
          <cell r="K2977" t="str">
            <v>Italy</v>
          </cell>
        </row>
        <row r="2978">
          <cell r="B2978">
            <v>44834</v>
          </cell>
          <cell r="D2978" t="str">
            <v>Rossellini Pinot Grigio Rosato Delle Venezie (M&amp;B Direct)</v>
          </cell>
          <cell r="G2978" t="str">
            <v>75 cl x 12</v>
          </cell>
          <cell r="I2978" t="str">
            <v>Italy</v>
          </cell>
          <cell r="K2978" t="str">
            <v>Italy</v>
          </cell>
        </row>
        <row r="2979">
          <cell r="B2979">
            <v>45704</v>
          </cell>
          <cell r="D2979" t="str">
            <v>Rossellini Pinot Grigio Rosato Delle Venezie (M&amp;B Direct) 10.5%</v>
          </cell>
          <cell r="G2979" t="str">
            <v>75 cl x 12</v>
          </cell>
          <cell r="I2979" t="str">
            <v>Italy</v>
          </cell>
          <cell r="K2979" t="str">
            <v>Italy</v>
          </cell>
        </row>
        <row r="2980">
          <cell r="B2980">
            <v>45722</v>
          </cell>
          <cell r="D2980" t="str">
            <v>Rossellini Inzolia-Pinot Grigio Terre Siciliane 10.5%, 2022</v>
          </cell>
          <cell r="G2980" t="str">
            <v>75 cl x 12</v>
          </cell>
          <cell r="I2980" t="str">
            <v>Italy</v>
          </cell>
          <cell r="K2980" t="str">
            <v>Sicilia</v>
          </cell>
        </row>
        <row r="2981">
          <cell r="B2981">
            <v>45723</v>
          </cell>
          <cell r="D2981" t="str">
            <v>Luisella Pinot Grigio Delle Venezie Rosato (M&amp;B Direct) 10.5%</v>
          </cell>
          <cell r="G2981" t="str">
            <v>75 cl x 12</v>
          </cell>
          <cell r="I2981" t="str">
            <v>Italy</v>
          </cell>
          <cell r="K2981" t="str">
            <v>Italy</v>
          </cell>
        </row>
        <row r="2982">
          <cell r="B2982">
            <v>45724</v>
          </cell>
          <cell r="D2982" t="str">
            <v>Luisella Inzolia-Pinot Grigio Terre Siziliane 10.5% 2022</v>
          </cell>
          <cell r="G2982" t="str">
            <v>75 cl x 12</v>
          </cell>
          <cell r="I2982" t="str">
            <v>Italy</v>
          </cell>
          <cell r="K2982" t="str">
            <v>Sicilia</v>
          </cell>
        </row>
        <row r="2983">
          <cell r="B2983">
            <v>46925</v>
          </cell>
          <cell r="D2983" t="str">
            <v>Rosselini Trebbiano-Pinot Grigio IGT Puglia 10,5%</v>
          </cell>
          <cell r="G2983" t="str">
            <v>75 cl x 12</v>
          </cell>
          <cell r="I2983" t="str">
            <v>Italy</v>
          </cell>
          <cell r="K2983" t="str">
            <v>Sicilia</v>
          </cell>
        </row>
        <row r="2984">
          <cell r="B2984">
            <v>46926</v>
          </cell>
          <cell r="D2984" t="str">
            <v>Luisella Trebbiano-Pinot Grigio IGT Puglia 10.5%</v>
          </cell>
          <cell r="G2984" t="str">
            <v>75 cl x 12</v>
          </cell>
          <cell r="I2984" t="str">
            <v>Italy</v>
          </cell>
          <cell r="K2984" t="str">
            <v>Sicilia</v>
          </cell>
        </row>
        <row r="2985">
          <cell r="B2985">
            <v>47213</v>
          </cell>
          <cell r="D2985" t="str">
            <v>Luisella Pinot Grigio Delle Venezie Rosato 2024 (M&amp;B Direct) 10.5%</v>
          </cell>
          <cell r="G2985" t="str">
            <v>75 cl x 12</v>
          </cell>
          <cell r="I2985" t="str">
            <v>Italy</v>
          </cell>
          <cell r="K2985" t="str">
            <v>Italy</v>
          </cell>
        </row>
        <row r="2986">
          <cell r="B2986">
            <v>47214</v>
          </cell>
          <cell r="D2986" t="str">
            <v>Rossellini Pinot Grigio Rosato Delle Venezie 2024 (M&amp;B Direct) 10.5%</v>
          </cell>
          <cell r="G2986" t="str">
            <v>75 cl x 12</v>
          </cell>
          <cell r="I2986" t="str">
            <v>Italy</v>
          </cell>
          <cell r="K2986" t="str">
            <v>Italy</v>
          </cell>
        </row>
        <row r="2987">
          <cell r="B2987">
            <v>73037</v>
          </cell>
          <cell r="D2987" t="str">
            <v>Azziba Bianco d'Italia NV</v>
          </cell>
          <cell r="G2987" t="str">
            <v>75 cl x 12</v>
          </cell>
          <cell r="I2987" t="str">
            <v>Italy</v>
          </cell>
          <cell r="K2987" t="str">
            <v>Italy</v>
          </cell>
        </row>
        <row r="2988">
          <cell r="B2988">
            <v>73039</v>
          </cell>
          <cell r="D2988" t="str">
            <v>Azziba Rosso d'Italia NV</v>
          </cell>
          <cell r="G2988" t="str">
            <v>75 cl x 12</v>
          </cell>
          <cell r="I2988" t="str">
            <v>Italy</v>
          </cell>
          <cell r="K2988" t="str">
            <v>Italy</v>
          </cell>
        </row>
        <row r="2989">
          <cell r="B2989">
            <v>74920</v>
          </cell>
          <cell r="D2989" t="str">
            <v>Luisella Pinot Grigio IGT Pavia</v>
          </cell>
          <cell r="G2989" t="str">
            <v>75 cl x 12</v>
          </cell>
          <cell r="I2989" t="str">
            <v>Italy</v>
          </cell>
          <cell r="K2989" t="str">
            <v>Campania</v>
          </cell>
        </row>
        <row r="2990">
          <cell r="B2990">
            <v>74921</v>
          </cell>
          <cell r="D2990" t="str">
            <v>Luisella Pinot Grigio Blush IGT Pavia</v>
          </cell>
          <cell r="G2990" t="str">
            <v>75 cl x 12</v>
          </cell>
          <cell r="I2990" t="str">
            <v>Italy</v>
          </cell>
          <cell r="K2990" t="str">
            <v>Campania</v>
          </cell>
        </row>
        <row r="2991">
          <cell r="B2991">
            <v>74922</v>
          </cell>
          <cell r="D2991" t="str">
            <v>Rossellini Pinot Grigio IGT Pavia</v>
          </cell>
          <cell r="G2991" t="str">
            <v>75 cl x 12</v>
          </cell>
          <cell r="I2991" t="str">
            <v>Italy</v>
          </cell>
          <cell r="K2991" t="str">
            <v>Campania</v>
          </cell>
        </row>
        <row r="2992">
          <cell r="B2992">
            <v>74923</v>
          </cell>
          <cell r="D2992" t="str">
            <v>Rossellini Pinot Grigio Blush IGT Pavia</v>
          </cell>
          <cell r="G2992" t="str">
            <v>75 cl x 12</v>
          </cell>
          <cell r="I2992" t="str">
            <v>Italy</v>
          </cell>
          <cell r="K2992" t="str">
            <v>Campania</v>
          </cell>
        </row>
        <row r="2993">
          <cell r="B2993">
            <v>43948</v>
          </cell>
          <cell r="D2993" t="str">
            <v xml:space="preserve">Vitis Nostra Vino spumante Brut
</v>
          </cell>
          <cell r="G2993" t="str">
            <v>75 cl x 6</v>
          </cell>
          <cell r="I2993" t="str">
            <v>Italy</v>
          </cell>
          <cell r="K2993" t="str">
            <v>Italy</v>
          </cell>
        </row>
        <row r="2994">
          <cell r="B2994">
            <v>44828</v>
          </cell>
          <cell r="D2994" t="str">
            <v xml:space="preserve">Santa Fosca Bianco d'Italia 10.5%
</v>
          </cell>
          <cell r="G2994" t="str">
            <v>75 cl x 6</v>
          </cell>
          <cell r="I2994" t="str">
            <v>Italy</v>
          </cell>
          <cell r="K2994" t="str">
            <v>Italy</v>
          </cell>
        </row>
        <row r="2995">
          <cell r="B2995">
            <v>44833</v>
          </cell>
          <cell r="D2995" t="str">
            <v>Vitis Nostra Spumante Brut NV</v>
          </cell>
          <cell r="G2995" t="str">
            <v>75 cl x 6</v>
          </cell>
          <cell r="I2995" t="str">
            <v>Italy</v>
          </cell>
          <cell r="K2995" t="str">
            <v>Italy</v>
          </cell>
        </row>
        <row r="2996">
          <cell r="B2996">
            <v>45699</v>
          </cell>
          <cell r="D2996" t="str">
            <v xml:space="preserve">Paulino Pinot Grigio Rosato di Pavia 10.5%
</v>
          </cell>
          <cell r="G2996" t="str">
            <v>75 cl x 6</v>
          </cell>
          <cell r="I2996" t="str">
            <v>Italy</v>
          </cell>
          <cell r="K2996" t="str">
            <v>Italy</v>
          </cell>
        </row>
        <row r="2997">
          <cell r="B2997">
            <v>45717</v>
          </cell>
          <cell r="D2997" t="str">
            <v>Paulino Pinot Grigio IGT Terre Siciliane</v>
          </cell>
          <cell r="G2997" t="str">
            <v>75 cl x 6</v>
          </cell>
          <cell r="I2997" t="str">
            <v>Italy</v>
          </cell>
          <cell r="K2997" t="str">
            <v>Sicilia</v>
          </cell>
        </row>
        <row r="2998">
          <cell r="B2998">
            <v>46075</v>
          </cell>
          <cell r="D2998" t="str">
            <v xml:space="preserve">Santa Fosca Red Table Wine 11%
</v>
          </cell>
          <cell r="G2998" t="str">
            <v>75 cl x 6</v>
          </cell>
          <cell r="I2998" t="str">
            <v>Italy</v>
          </cell>
          <cell r="K2998" t="str">
            <v>Italy</v>
          </cell>
        </row>
        <row r="2999">
          <cell r="B2999">
            <v>46098</v>
          </cell>
          <cell r="D2999" t="str">
            <v>Bellino Prosecco Rose NV 75cl</v>
          </cell>
          <cell r="G2999" t="str">
            <v>75 cl x 6</v>
          </cell>
          <cell r="I2999" t="str">
            <v>Italy</v>
          </cell>
          <cell r="K2999" t="str">
            <v>Italy</v>
          </cell>
        </row>
        <row r="3000">
          <cell r="B3000">
            <v>46549</v>
          </cell>
          <cell r="D3000" t="str">
            <v>Trulli Prosecco Spumante Extra Dry (case pick)</v>
          </cell>
          <cell r="G3000" t="str">
            <v>75 cl x 6</v>
          </cell>
          <cell r="I3000" t="str">
            <v>Italy</v>
          </cell>
          <cell r="K3000" t="str">
            <v>Veneto</v>
          </cell>
        </row>
        <row r="3001">
          <cell r="B3001">
            <v>47192</v>
          </cell>
          <cell r="D3001" t="str">
            <v>Paulone Pinot Grigio DOC Venezie 10.5%</v>
          </cell>
          <cell r="G3001" t="str">
            <v>75 cl x 6</v>
          </cell>
          <cell r="I3001" t="str">
            <v>Italy</v>
          </cell>
          <cell r="K3001" t="str">
            <v>Italy</v>
          </cell>
        </row>
        <row r="3002">
          <cell r="B3002">
            <v>47217</v>
          </cell>
          <cell r="D3002" t="str">
            <v>Vitis Nostra Vino Spumante Brut 10.5%</v>
          </cell>
          <cell r="G3002" t="str">
            <v>75 cl x 6</v>
          </cell>
          <cell r="I3002" t="str">
            <v>Italy</v>
          </cell>
          <cell r="K3002" t="str">
            <v>Italy</v>
          </cell>
        </row>
        <row r="3003">
          <cell r="B3003">
            <v>74952</v>
          </cell>
          <cell r="D3003" t="str">
            <v>Bellino Prosecco Spumante Extra Dry NV</v>
          </cell>
          <cell r="G3003" t="str">
            <v>75 cl x 6</v>
          </cell>
          <cell r="I3003" t="str">
            <v>Italy</v>
          </cell>
          <cell r="K3003" t="str">
            <v>Italy</v>
          </cell>
        </row>
        <row r="3004">
          <cell r="B3004">
            <v>74953</v>
          </cell>
          <cell r="D3004" t="str">
            <v>Bellino Prosecco Rose Extra Dry Millesimato NV</v>
          </cell>
          <cell r="G3004" t="str">
            <v>75 cl x 6</v>
          </cell>
          <cell r="I3004" t="str">
            <v>Italy</v>
          </cell>
          <cell r="K3004" t="str">
            <v>Italy</v>
          </cell>
        </row>
        <row r="3005">
          <cell r="B3005">
            <v>75353</v>
          </cell>
          <cell r="D3005" t="str">
            <v>Santa Fosca Bianco d'Italia</v>
          </cell>
          <cell r="G3005" t="str">
            <v>75 cl x 6</v>
          </cell>
          <cell r="I3005" t="str">
            <v>Italy</v>
          </cell>
          <cell r="K3005" t="str">
            <v>Italy</v>
          </cell>
        </row>
        <row r="3006">
          <cell r="B3006">
            <v>75354</v>
          </cell>
          <cell r="D3006" t="str">
            <v>Santa Fosca Rosso d'Italia</v>
          </cell>
          <cell r="G3006" t="str">
            <v>75 cl x 6</v>
          </cell>
          <cell r="I3006" t="str">
            <v>Italy</v>
          </cell>
          <cell r="K3006" t="str">
            <v>Italy</v>
          </cell>
        </row>
        <row r="3007">
          <cell r="B3007">
            <v>75355</v>
          </cell>
          <cell r="D3007" t="str">
            <v>Paulino Pinot Grigio IGT Terre Siciliane</v>
          </cell>
          <cell r="G3007" t="str">
            <v>75 cl x 6</v>
          </cell>
          <cell r="I3007" t="str">
            <v>Italy</v>
          </cell>
          <cell r="K3007" t="str">
            <v>Sicilia</v>
          </cell>
        </row>
        <row r="3008">
          <cell r="B3008">
            <v>75356</v>
          </cell>
          <cell r="D3008" t="str">
            <v>Paulino Pinot Grigio Rosato di Pavia</v>
          </cell>
          <cell r="G3008" t="str">
            <v>75 cl x 6</v>
          </cell>
          <cell r="I3008" t="str">
            <v>Italy</v>
          </cell>
          <cell r="K3008" t="str">
            <v>Italy</v>
          </cell>
        </row>
        <row r="3009">
          <cell r="B3009">
            <v>75357</v>
          </cell>
          <cell r="D3009" t="str">
            <v>Paulone Pinot Grigio Delle Venezie</v>
          </cell>
          <cell r="G3009" t="str">
            <v>75 cl x 6</v>
          </cell>
          <cell r="I3009" t="str">
            <v>Italy</v>
          </cell>
          <cell r="K3009" t="str">
            <v>Italy</v>
          </cell>
        </row>
        <row r="3010">
          <cell r="B3010">
            <v>74951</v>
          </cell>
          <cell r="D3010" t="str">
            <v>Bellino Prosecco Extra Dry NV</v>
          </cell>
          <cell r="G3010" t="str">
            <v>20 cl x 24</v>
          </cell>
          <cell r="I3010" t="str">
            <v>Italy</v>
          </cell>
          <cell r="K3010" t="str">
            <v>Italy</v>
          </cell>
        </row>
        <row r="3011">
          <cell r="B3011">
            <v>41385</v>
          </cell>
          <cell r="D3011" t="str">
            <v>Luigi Valori Vigna Sant'Angelo Montepulciano d'Abruzzo Riserva</v>
          </cell>
          <cell r="G3011" t="str">
            <v>75 cl x 6</v>
          </cell>
          <cell r="I3011" t="str">
            <v>Italy</v>
          </cell>
          <cell r="K3011" t="str">
            <v>Abruzzo</v>
          </cell>
        </row>
        <row r="3012">
          <cell r="B3012">
            <v>41662</v>
          </cell>
          <cell r="D3012" t="str">
            <v>Luigi Valori Rosato Cerasuolo d'Abruzzo DOC</v>
          </cell>
          <cell r="G3012" t="str">
            <v>75 cl x 6</v>
          </cell>
          <cell r="I3012" t="str">
            <v>Italy</v>
          </cell>
          <cell r="K3012" t="str">
            <v>Abruzzo</v>
          </cell>
        </row>
        <row r="3013">
          <cell r="B3013">
            <v>41665</v>
          </cell>
          <cell r="D3013" t="str">
            <v>Luigi Valori Montepulciano d'Abruzzo</v>
          </cell>
          <cell r="G3013" t="str">
            <v>75 cl x 6</v>
          </cell>
          <cell r="I3013" t="str">
            <v>Italy</v>
          </cell>
          <cell r="K3013" t="str">
            <v>Abruzzo</v>
          </cell>
        </row>
        <row r="3014">
          <cell r="B3014">
            <v>42851</v>
          </cell>
          <cell r="D3014" t="str">
            <v>Luigi Valori Vigna Sant'Angel Montepulciano d'Abruzzo Riserva 2015</v>
          </cell>
          <cell r="G3014" t="str">
            <v>75 cl x 6</v>
          </cell>
          <cell r="I3014" t="str">
            <v>Italy</v>
          </cell>
          <cell r="K3014" t="str">
            <v>Abruzzo</v>
          </cell>
        </row>
        <row r="3015">
          <cell r="B3015">
            <v>47011</v>
          </cell>
          <cell r="D3015" t="str">
            <v>Organic Luigi Valori Abruzzo Pecorino DOC 13.5%</v>
          </cell>
          <cell r="G3015" t="str">
            <v>75 cl x 6</v>
          </cell>
          <cell r="I3015" t="str">
            <v>Italy</v>
          </cell>
          <cell r="K3015" t="str">
            <v>Abruzzo</v>
          </cell>
        </row>
        <row r="3016">
          <cell r="B3016">
            <v>74097</v>
          </cell>
          <cell r="D3016" t="str">
            <v>Luigi Valori Rosato Cerasuolo d'Abruzzo DOC 2019</v>
          </cell>
          <cell r="G3016" t="str">
            <v>75 cl x 6</v>
          </cell>
          <cell r="I3016" t="str">
            <v>Italy</v>
          </cell>
          <cell r="K3016" t="str">
            <v>Abruzzo</v>
          </cell>
        </row>
        <row r="3017">
          <cell r="B3017">
            <v>74973</v>
          </cell>
          <cell r="D3017" t="str">
            <v>Luigi Valori Montepulciano d'Abruzzo DOC 2016</v>
          </cell>
          <cell r="G3017" t="str">
            <v>75 cl x 6</v>
          </cell>
          <cell r="I3017" t="str">
            <v>Italy</v>
          </cell>
          <cell r="K3017" t="str">
            <v>Abruzzo</v>
          </cell>
        </row>
        <row r="3018">
          <cell r="B3018">
            <v>75258</v>
          </cell>
          <cell r="D3018" t="str">
            <v>Luigi Valori Montepulciano d'Abruzzo DOC 2017</v>
          </cell>
          <cell r="G3018" t="str">
            <v>75 cl x 6</v>
          </cell>
          <cell r="I3018" t="str">
            <v>Italy</v>
          </cell>
          <cell r="K3018" t="str">
            <v>Abruzzo</v>
          </cell>
        </row>
        <row r="3019">
          <cell r="B3019">
            <v>75259</v>
          </cell>
          <cell r="D3019" t="str">
            <v>Luigi Valori Abruzzo Pecorino DOC</v>
          </cell>
          <cell r="G3019" t="str">
            <v>75 cl x 6</v>
          </cell>
          <cell r="I3019" t="str">
            <v>Italy</v>
          </cell>
          <cell r="K3019" t="str">
            <v>Abruzzo</v>
          </cell>
        </row>
        <row r="3020">
          <cell r="B3020">
            <v>46315</v>
          </cell>
          <cell r="D3020" t="str">
            <v>CRABBIES GRN GING WINE 6X70CL</v>
          </cell>
          <cell r="G3020" t="str">
            <v>70 cl x 6</v>
          </cell>
          <cell r="I3020" t="str">
            <v>United Kingdom</v>
          </cell>
          <cell r="K3020" t="str">
            <v>UK</v>
          </cell>
        </row>
        <row r="3021">
          <cell r="B3021">
            <v>29295</v>
          </cell>
          <cell r="D3021" t="str">
            <v>Da Luca Nero d'Avola, Terre Siciliane</v>
          </cell>
          <cell r="G3021" t="str">
            <v>75 cl x 6</v>
          </cell>
          <cell r="I3021" t="str">
            <v>Italy</v>
          </cell>
          <cell r="K3021" t="str">
            <v>Sicilia</v>
          </cell>
        </row>
        <row r="3022">
          <cell r="B3022">
            <v>29296</v>
          </cell>
          <cell r="D3022" t="str">
            <v>Da Luca Pinot Grigio, Terre Siciliane</v>
          </cell>
          <cell r="G3022" t="str">
            <v>75 cl x 6</v>
          </cell>
          <cell r="I3022" t="str">
            <v>Italy</v>
          </cell>
          <cell r="K3022" t="str">
            <v>Sicilia</v>
          </cell>
        </row>
        <row r="3023">
          <cell r="B3023">
            <v>29357</v>
          </cell>
          <cell r="D3023" t="str">
            <v>Da Luca Prosecco</v>
          </cell>
          <cell r="G3023" t="str">
            <v>75 cl x 6</v>
          </cell>
          <cell r="I3023" t="str">
            <v>Italy</v>
          </cell>
          <cell r="K3023" t="str">
            <v>Prosecco</v>
          </cell>
        </row>
        <row r="3024">
          <cell r="B3024">
            <v>31627</v>
          </cell>
          <cell r="D3024" t="str">
            <v>Da Luca Rosato Spumante</v>
          </cell>
          <cell r="G3024" t="str">
            <v>75 cl x 6</v>
          </cell>
          <cell r="I3024" t="str">
            <v>Italy</v>
          </cell>
          <cell r="K3024" t="str">
            <v>Veneto</v>
          </cell>
        </row>
        <row r="3025">
          <cell r="B3025">
            <v>40082</v>
          </cell>
          <cell r="D3025" t="str">
            <v>Da Luca Prosecco Rosé</v>
          </cell>
          <cell r="G3025" t="str">
            <v>75 cl x 6</v>
          </cell>
          <cell r="I3025" t="str">
            <v>Italy</v>
          </cell>
          <cell r="K3025" t="str">
            <v>Prosecco</v>
          </cell>
        </row>
        <row r="3026">
          <cell r="B3026">
            <v>31626</v>
          </cell>
          <cell r="D3026" t="str">
            <v>Da Luca Prosecco</v>
          </cell>
          <cell r="G3026" t="str">
            <v>20 cl x 24</v>
          </cell>
          <cell r="I3026" t="str">
            <v>Italy</v>
          </cell>
          <cell r="K3026" t="str">
            <v>Prosecco</v>
          </cell>
        </row>
        <row r="3027">
          <cell r="B3027">
            <v>24084</v>
          </cell>
          <cell r="D3027" t="str">
            <v>Echo Falls White Zinfandel, California</v>
          </cell>
          <cell r="G3027" t="str">
            <v>75 cl x 6</v>
          </cell>
          <cell r="I3027" t="str">
            <v>United States</v>
          </cell>
          <cell r="K3027" t="str">
            <v>California</v>
          </cell>
        </row>
        <row r="3028">
          <cell r="B3028">
            <v>24339</v>
          </cell>
          <cell r="D3028" t="str">
            <v>Echo Falls Chardonnay, California</v>
          </cell>
          <cell r="G3028" t="str">
            <v>75 cl x 6</v>
          </cell>
          <cell r="I3028" t="str">
            <v>United States</v>
          </cell>
          <cell r="K3028" t="str">
            <v>California</v>
          </cell>
        </row>
        <row r="3029">
          <cell r="B3029">
            <v>24340</v>
          </cell>
          <cell r="D3029" t="str">
            <v>Echo Falls Merlot, California</v>
          </cell>
          <cell r="G3029" t="str">
            <v>75 cl x 6</v>
          </cell>
          <cell r="I3029" t="str">
            <v>United States</v>
          </cell>
          <cell r="K3029" t="str">
            <v>California</v>
          </cell>
        </row>
        <row r="3030">
          <cell r="B3030">
            <v>24342</v>
          </cell>
          <cell r="D3030" t="str">
            <v>Echo Falls Pinot Grigio, California</v>
          </cell>
          <cell r="G3030" t="str">
            <v>75 cl x 6</v>
          </cell>
          <cell r="I3030" t="str">
            <v>United States</v>
          </cell>
          <cell r="K3030" t="str">
            <v>California</v>
          </cell>
        </row>
        <row r="3031">
          <cell r="B3031">
            <v>24345</v>
          </cell>
          <cell r="D3031" t="str">
            <v xml:space="preserve">Echo Falls Sauvignon Blanc, Central Valley Chile 11%
</v>
          </cell>
          <cell r="G3031" t="str">
            <v>75 cl x 6</v>
          </cell>
          <cell r="I3031" t="str">
            <v>Chile</v>
          </cell>
          <cell r="K3031" t="str">
            <v>Central Valley</v>
          </cell>
        </row>
        <row r="3032">
          <cell r="B3032">
            <v>24346</v>
          </cell>
          <cell r="D3032" t="str">
            <v>Echo Falls Shiraz, Central Valley Chile</v>
          </cell>
          <cell r="G3032" t="str">
            <v>75 cl x 6</v>
          </cell>
          <cell r="I3032" t="str">
            <v>Chile</v>
          </cell>
          <cell r="K3032" t="str">
            <v>Central Valley</v>
          </cell>
        </row>
        <row r="3033">
          <cell r="B3033">
            <v>28948</v>
          </cell>
          <cell r="D3033" t="str">
            <v>Echo Falls Fruit Fusion Red with Raspberry &amp; Cassis</v>
          </cell>
          <cell r="G3033" t="str">
            <v>75 cl x 6</v>
          </cell>
          <cell r="I3033" t="str">
            <v>United States</v>
          </cell>
          <cell r="K3033" t="str">
            <v>California</v>
          </cell>
        </row>
        <row r="3034">
          <cell r="B3034">
            <v>28949</v>
          </cell>
          <cell r="D3034" t="str">
            <v>Echo Falls Fruit Fusion Rosé with Summer Berries, California</v>
          </cell>
          <cell r="G3034" t="str">
            <v>75 cl x 6</v>
          </cell>
          <cell r="I3034" t="str">
            <v>United States</v>
          </cell>
          <cell r="K3034" t="str">
            <v>California</v>
          </cell>
        </row>
        <row r="3035">
          <cell r="B3035">
            <v>28950</v>
          </cell>
          <cell r="D3035" t="str">
            <v>Echo Falls Fruit Fusion White with Peach &amp; Mango</v>
          </cell>
          <cell r="G3035" t="str">
            <v>75 cl x 6</v>
          </cell>
          <cell r="I3035" t="str">
            <v>United States</v>
          </cell>
          <cell r="K3035" t="str">
            <v>California</v>
          </cell>
        </row>
        <row r="3036">
          <cell r="B3036">
            <v>47307</v>
          </cell>
          <cell r="D3036" t="str">
            <v>Echo Falls Merlot, California 11%</v>
          </cell>
          <cell r="G3036" t="str">
            <v>75 cl x 6</v>
          </cell>
          <cell r="I3036" t="str">
            <v>United States</v>
          </cell>
          <cell r="K3036" t="str">
            <v>California</v>
          </cell>
        </row>
        <row r="3037">
          <cell r="B3037">
            <v>47308</v>
          </cell>
          <cell r="D3037" t="str">
            <v>Echo Falls Pinot Grigio, California 11%</v>
          </cell>
          <cell r="G3037" t="str">
            <v>75 cl x 6</v>
          </cell>
          <cell r="I3037" t="str">
            <v>United States</v>
          </cell>
          <cell r="K3037" t="str">
            <v>California</v>
          </cell>
        </row>
        <row r="3038">
          <cell r="B3038">
            <v>21971</v>
          </cell>
          <cell r="D3038" t="str">
            <v>Echo Falls Merlot, California</v>
          </cell>
          <cell r="G3038" t="str">
            <v>187 ml  x 12</v>
          </cell>
          <cell r="I3038" t="str">
            <v>United States</v>
          </cell>
          <cell r="K3038" t="str">
            <v>California</v>
          </cell>
        </row>
        <row r="3039">
          <cell r="B3039">
            <v>27169</v>
          </cell>
          <cell r="D3039" t="str">
            <v>Echo Falls Chardonnay, California</v>
          </cell>
          <cell r="G3039" t="str">
            <v>187 ml  x 12</v>
          </cell>
          <cell r="I3039" t="str">
            <v>United States</v>
          </cell>
          <cell r="K3039" t="str">
            <v>California</v>
          </cell>
        </row>
        <row r="3040">
          <cell r="B3040">
            <v>27171</v>
          </cell>
          <cell r="D3040" t="str">
            <v>Echo Falls White Zinfandel, California</v>
          </cell>
          <cell r="G3040" t="str">
            <v>187 ml  x 12</v>
          </cell>
          <cell r="I3040" t="str">
            <v>United States</v>
          </cell>
          <cell r="K3040" t="str">
            <v>California</v>
          </cell>
        </row>
        <row r="3041">
          <cell r="B3041">
            <v>47252</v>
          </cell>
          <cell r="D3041" t="str">
            <v>Echo Falls Merlot, California 11%</v>
          </cell>
          <cell r="G3041" t="str">
            <v>187 ml  x 12</v>
          </cell>
          <cell r="I3041" t="str">
            <v>United States</v>
          </cell>
          <cell r="K3041" t="str">
            <v>California</v>
          </cell>
        </row>
        <row r="3042">
          <cell r="B3042">
            <v>12027</v>
          </cell>
          <cell r="D3042" t="str">
            <v>Faustino V Rioja Rosado</v>
          </cell>
          <cell r="G3042" t="str">
            <v>75 cl x 6</v>
          </cell>
          <cell r="I3042" t="str">
            <v>Spain</v>
          </cell>
          <cell r="K3042" t="str">
            <v>Rioja</v>
          </cell>
        </row>
        <row r="3043">
          <cell r="B3043">
            <v>20597</v>
          </cell>
          <cell r="D3043" t="str">
            <v>Fish Hoek Fairtrade Chenin Blanc, Western Cape</v>
          </cell>
          <cell r="G3043" t="str">
            <v>75 cl x 6</v>
          </cell>
          <cell r="I3043" t="str">
            <v>South Africa</v>
          </cell>
          <cell r="K3043" t="str">
            <v>Western Cape</v>
          </cell>
        </row>
        <row r="3044">
          <cell r="B3044">
            <v>26583</v>
          </cell>
          <cell r="D3044" t="str">
            <v>Fish Hoek Fairtrade Sauvignon Blanc, Western Cape</v>
          </cell>
          <cell r="G3044" t="str">
            <v>75 cl x 6</v>
          </cell>
          <cell r="I3044" t="str">
            <v>South Africa</v>
          </cell>
          <cell r="K3044" t="str">
            <v>Western Cape</v>
          </cell>
        </row>
        <row r="3045">
          <cell r="B3045">
            <v>26586</v>
          </cell>
          <cell r="D3045" t="str">
            <v>Fish Hoek Fairtrade Merlot, Western Cape</v>
          </cell>
          <cell r="G3045" t="str">
            <v>75 cl x 6</v>
          </cell>
          <cell r="I3045" t="str">
            <v>South Africa</v>
          </cell>
          <cell r="K3045" t="str">
            <v>Western Cape</v>
          </cell>
        </row>
        <row r="3046">
          <cell r="B3046">
            <v>26588</v>
          </cell>
          <cell r="D3046" t="str">
            <v>Fish Hoek Fairtrade Faitrade Shiraz, Western Cape</v>
          </cell>
          <cell r="G3046" t="str">
            <v>75 cl x 6</v>
          </cell>
          <cell r="I3046" t="str">
            <v>South Africa</v>
          </cell>
          <cell r="K3046" t="str">
            <v>Western Cape</v>
          </cell>
        </row>
        <row r="3047">
          <cell r="B3047">
            <v>44561</v>
          </cell>
          <cell r="D3047" t="str">
            <v>Dame de Montrose St Estephe 2015</v>
          </cell>
          <cell r="G3047" t="str">
            <v>150cl x 3</v>
          </cell>
          <cell r="I3047" t="str">
            <v>France</v>
          </cell>
          <cell r="K3047" t="str">
            <v>Bordeaux</v>
          </cell>
        </row>
        <row r="3048">
          <cell r="B3048">
            <v>47350</v>
          </cell>
          <cell r="D3048" t="str">
            <v>Dame de Montrose St Estephe 2014</v>
          </cell>
          <cell r="G3048" t="str">
            <v>150cl x 3</v>
          </cell>
          <cell r="I3048" t="str">
            <v>France</v>
          </cell>
          <cell r="K3048" t="str">
            <v>Bordeaux</v>
          </cell>
        </row>
        <row r="3049">
          <cell r="B3049">
            <v>31064</v>
          </cell>
          <cell r="D3049" t="str">
            <v>Meiomi Chardonnay, Monterey-Sonoma-Santa Barbara</v>
          </cell>
          <cell r="G3049" t="str">
            <v>75 cl x 12</v>
          </cell>
          <cell r="I3049" t="str">
            <v>United States</v>
          </cell>
          <cell r="K3049" t="str">
            <v>California</v>
          </cell>
        </row>
        <row r="3050">
          <cell r="B3050">
            <v>31065</v>
          </cell>
          <cell r="D3050" t="str">
            <v>Meiomi Pinot Noir, Monterey-Sonoma-Santa Barbara</v>
          </cell>
          <cell r="G3050" t="str">
            <v>75 cl x 12</v>
          </cell>
          <cell r="I3050" t="str">
            <v>United States</v>
          </cell>
          <cell r="K3050" t="str">
            <v>California</v>
          </cell>
        </row>
        <row r="3051">
          <cell r="B3051">
            <v>31073</v>
          </cell>
          <cell r="D3051" t="str">
            <v>Finca Dos Cientos Rioja (Really Useful Group Only &amp; Kew Green)</v>
          </cell>
          <cell r="G3051" t="str">
            <v>75 cl x 6</v>
          </cell>
          <cell r="I3051" t="str">
            <v>Spain</v>
          </cell>
          <cell r="K3051" t="str">
            <v>Rioja</v>
          </cell>
        </row>
        <row r="3052">
          <cell r="B3052">
            <v>42487</v>
          </cell>
          <cell r="D3052" t="str">
            <v>Numanthia Termes</v>
          </cell>
          <cell r="G3052" t="str">
            <v>75 cl x 6</v>
          </cell>
          <cell r="I3052" t="str">
            <v>Spain</v>
          </cell>
          <cell r="K3052" t="str">
            <v>Castilla y Leon</v>
          </cell>
        </row>
        <row r="3053">
          <cell r="B3053">
            <v>31275</v>
          </cell>
          <cell r="D3053" t="str">
            <v>Beaune Marconnets 1er Cru, Remoissenet Père &amp; Fils</v>
          </cell>
          <cell r="G3053" t="str">
            <v>75 cl x 12</v>
          </cell>
          <cell r="I3053" t="str">
            <v>France</v>
          </cell>
          <cell r="K3053" t="str">
            <v>Burgundy</v>
          </cell>
        </row>
        <row r="3054">
          <cell r="B3054">
            <v>31277</v>
          </cell>
          <cell r="D3054" t="str">
            <v>Givry Blanc, Remoissenet Père &amp; Fils</v>
          </cell>
          <cell r="G3054" t="str">
            <v>75 cl x 12</v>
          </cell>
          <cell r="I3054" t="str">
            <v>France</v>
          </cell>
          <cell r="K3054" t="str">
            <v>Burgundy</v>
          </cell>
        </row>
        <row r="3055">
          <cell r="B3055">
            <v>31282</v>
          </cell>
          <cell r="D3055" t="str">
            <v>Nuits-Saint-Georges 1er Cru Les Damodes, Remoissenet Père &amp; Fils</v>
          </cell>
          <cell r="G3055" t="str">
            <v>75 cl x 12</v>
          </cell>
          <cell r="I3055" t="str">
            <v>France</v>
          </cell>
          <cell r="K3055" t="str">
            <v>Burgundy</v>
          </cell>
        </row>
        <row r="3056">
          <cell r="B3056">
            <v>31283</v>
          </cell>
          <cell r="D3056" t="str">
            <v>Puligny-Montrachet, Remoissenet Père &amp; Fils (Claridges only)</v>
          </cell>
          <cell r="G3056" t="str">
            <v>75 cl x 12</v>
          </cell>
          <cell r="I3056" t="str">
            <v>France</v>
          </cell>
          <cell r="K3056" t="str">
            <v>Burgundy</v>
          </cell>
        </row>
        <row r="3057">
          <cell r="B3057">
            <v>31331</v>
          </cell>
          <cell r="D3057" t="str">
            <v>Meursault Charmes 1er Cru, Remoissenet Père &amp; Fils</v>
          </cell>
          <cell r="G3057" t="str">
            <v>75 cl x 12</v>
          </cell>
          <cell r="I3057" t="str">
            <v>France</v>
          </cell>
          <cell r="K3057" t="str">
            <v>Burgundy</v>
          </cell>
        </row>
        <row r="3058">
          <cell r="B3058">
            <v>31529</v>
          </cell>
          <cell r="D3058" t="str">
            <v>Chorey-lès-Beaune, Remoissenet Père &amp; Fils</v>
          </cell>
          <cell r="G3058" t="str">
            <v>75 cl x 12</v>
          </cell>
          <cell r="I3058" t="str">
            <v>France</v>
          </cell>
          <cell r="K3058" t="str">
            <v>Burgundy</v>
          </cell>
        </row>
        <row r="3059">
          <cell r="B3059">
            <v>45671</v>
          </cell>
          <cell r="D3059" t="str">
            <v>Remoissenet Père &amp; Fils Savigny-Les-Beaune 1er cru Aux Guettes Red</v>
          </cell>
          <cell r="G3059" t="str">
            <v>75 cl x 6</v>
          </cell>
          <cell r="I3059" t="str">
            <v>France</v>
          </cell>
          <cell r="K3059" t="str">
            <v>Burgundy</v>
          </cell>
        </row>
        <row r="3060">
          <cell r="B3060">
            <v>45672</v>
          </cell>
          <cell r="D3060" t="str">
            <v>Remoissenet Père &amp; Fils Savigny-Les-Beaune Red</v>
          </cell>
          <cell r="G3060" t="str">
            <v>75 cl x 6</v>
          </cell>
          <cell r="I3060" t="str">
            <v>France</v>
          </cell>
          <cell r="K3060" t="str">
            <v>Burgundy</v>
          </cell>
        </row>
        <row r="3061">
          <cell r="B3061">
            <v>45675</v>
          </cell>
          <cell r="D3061" t="str">
            <v>Remoissenet Père &amp; Fils Givry Red</v>
          </cell>
          <cell r="G3061" t="str">
            <v>75 cl x 6</v>
          </cell>
          <cell r="I3061" t="str">
            <v>France</v>
          </cell>
          <cell r="K3061" t="str">
            <v>Burgundy</v>
          </cell>
        </row>
        <row r="3062">
          <cell r="B3062">
            <v>45676</v>
          </cell>
          <cell r="D3062" t="str">
            <v>Remoissenet Père &amp; Fils Givry White</v>
          </cell>
          <cell r="G3062" t="str">
            <v>75 cl x 6</v>
          </cell>
          <cell r="I3062" t="str">
            <v>France</v>
          </cell>
          <cell r="K3062" t="str">
            <v>Burgundy</v>
          </cell>
        </row>
        <row r="3063">
          <cell r="B3063">
            <v>45749</v>
          </cell>
          <cell r="D3063" t="str">
            <v>Remoissenet Père &amp; Fils Nuits -Saint-Georges</v>
          </cell>
          <cell r="G3063" t="str">
            <v>75 cl x 6</v>
          </cell>
          <cell r="I3063" t="str">
            <v>France</v>
          </cell>
          <cell r="K3063" t="str">
            <v>Burgundy</v>
          </cell>
        </row>
        <row r="3064">
          <cell r="B3064">
            <v>45754</v>
          </cell>
          <cell r="D3064" t="str">
            <v>Remoissenet Père &amp; Fils Pernand-Vergelesses White 2022</v>
          </cell>
          <cell r="G3064" t="str">
            <v>75 cl x 6</v>
          </cell>
          <cell r="I3064" t="str">
            <v>France</v>
          </cell>
          <cell r="K3064" t="str">
            <v>Burgundy</v>
          </cell>
        </row>
        <row r="3065">
          <cell r="B3065">
            <v>45760</v>
          </cell>
          <cell r="D3065" t="str">
            <v>VERGEL VERGEL CARD 75 75x6</v>
          </cell>
          <cell r="G3065" t="str">
            <v>75 cl x 6</v>
          </cell>
          <cell r="I3065" t="str">
            <v>France</v>
          </cell>
        </row>
        <row r="3066">
          <cell r="B3066">
            <v>31399</v>
          </cell>
          <cell r="D3066" t="str">
            <v>Shannon Merlot, Elgin</v>
          </cell>
          <cell r="G3066" t="str">
            <v>75 cl x 6</v>
          </cell>
          <cell r="I3066" t="str">
            <v>South Africa</v>
          </cell>
          <cell r="K3066" t="str">
            <v>Elgin Valley</v>
          </cell>
        </row>
        <row r="3067">
          <cell r="B3067">
            <v>31400</v>
          </cell>
          <cell r="D3067" t="str">
            <v>Shannon Mount Bullet, Elgin</v>
          </cell>
          <cell r="G3067" t="str">
            <v>75 cl x 6</v>
          </cell>
          <cell r="I3067" t="str">
            <v>South Africa</v>
          </cell>
          <cell r="K3067" t="str">
            <v>Elgin Valley</v>
          </cell>
        </row>
        <row r="3068">
          <cell r="B3068">
            <v>31401</v>
          </cell>
          <cell r="D3068" t="str">
            <v>Shannon Rockview Ridge Pinot Noir, Elgin</v>
          </cell>
          <cell r="G3068" t="str">
            <v>75 cl x 6</v>
          </cell>
          <cell r="I3068" t="str">
            <v>South Africa</v>
          </cell>
          <cell r="K3068" t="str">
            <v>Elgin Valley</v>
          </cell>
        </row>
        <row r="3069">
          <cell r="B3069">
            <v>31402</v>
          </cell>
          <cell r="D3069" t="str">
            <v>Shannon Sanctuary Peak Sauvignon Blanc, Elgin</v>
          </cell>
          <cell r="G3069" t="str">
            <v>75 cl x 6</v>
          </cell>
          <cell r="I3069" t="str">
            <v>South Africa</v>
          </cell>
          <cell r="K3069" t="str">
            <v>Elgin Valley</v>
          </cell>
        </row>
        <row r="3070">
          <cell r="B3070">
            <v>31403</v>
          </cell>
          <cell r="D3070" t="str">
            <v>Shannon Semillon, Elgin</v>
          </cell>
          <cell r="G3070" t="str">
            <v>75 cl x 6</v>
          </cell>
          <cell r="I3070" t="str">
            <v>South Africa</v>
          </cell>
          <cell r="K3070" t="str">
            <v>Elgin Valley</v>
          </cell>
        </row>
        <row r="3071">
          <cell r="B3071">
            <v>44880</v>
          </cell>
          <cell r="D3071" t="str">
            <v>Shannon Merlot, Elgin 2020</v>
          </cell>
          <cell r="G3071" t="str">
            <v>75 cl x 6</v>
          </cell>
          <cell r="I3071" t="str">
            <v>South Africa</v>
          </cell>
          <cell r="K3071" t="str">
            <v>Elgin Valley</v>
          </cell>
        </row>
        <row r="3072">
          <cell r="B3072">
            <v>44881</v>
          </cell>
          <cell r="D3072" t="str">
            <v>Shannon Mount Bullet, Elgin 2020</v>
          </cell>
          <cell r="G3072" t="str">
            <v>75 cl x 6</v>
          </cell>
          <cell r="I3072" t="str">
            <v>South Africa</v>
          </cell>
          <cell r="K3072" t="str">
            <v>Elgin Valley</v>
          </cell>
        </row>
        <row r="3073">
          <cell r="B3073">
            <v>44882</v>
          </cell>
          <cell r="D3073" t="str">
            <v>Shannon Rockview Ridge Pinot Noir, Elgin 2020</v>
          </cell>
          <cell r="G3073" t="str">
            <v>75 cl x 6</v>
          </cell>
          <cell r="I3073" t="str">
            <v>South Africa</v>
          </cell>
          <cell r="K3073" t="str">
            <v>Elgin Valley</v>
          </cell>
        </row>
        <row r="3074">
          <cell r="B3074">
            <v>44883</v>
          </cell>
          <cell r="D3074" t="str">
            <v>Shannon Sanctuary Peak Sauvignon Blanc, Elgin 2022</v>
          </cell>
          <cell r="G3074" t="str">
            <v>75 cl x 6</v>
          </cell>
          <cell r="I3074" t="str">
            <v>South Africa</v>
          </cell>
          <cell r="K3074" t="str">
            <v>Elgin Valley</v>
          </cell>
        </row>
        <row r="3075">
          <cell r="B3075">
            <v>44922</v>
          </cell>
          <cell r="D3075" t="str">
            <v>Shannon Semillon, Elgin 2019</v>
          </cell>
          <cell r="G3075" t="str">
            <v>75 cl x 6</v>
          </cell>
          <cell r="I3075" t="str">
            <v>South Africa</v>
          </cell>
          <cell r="K3075" t="str">
            <v>Elgin Valley</v>
          </cell>
        </row>
        <row r="3076">
          <cell r="B3076">
            <v>45007</v>
          </cell>
          <cell r="D3076" t="str">
            <v>Oscar Browne Chardonnay 2021</v>
          </cell>
          <cell r="G3076" t="str">
            <v>75 cl x 6</v>
          </cell>
          <cell r="I3076" t="str">
            <v>South Africa</v>
          </cell>
          <cell r="K3076" t="str">
            <v>Elgin Valley</v>
          </cell>
        </row>
        <row r="3077">
          <cell r="B3077">
            <v>46434</v>
          </cell>
          <cell r="D3077" t="str">
            <v>RocknRolla Pinot Noir 2022, Elgin</v>
          </cell>
          <cell r="G3077" t="str">
            <v>75 cl x 6</v>
          </cell>
          <cell r="I3077" t="str">
            <v>South Africa</v>
          </cell>
          <cell r="K3077" t="str">
            <v>South Africa</v>
          </cell>
        </row>
        <row r="3078">
          <cell r="B3078">
            <v>46598</v>
          </cell>
          <cell r="D3078" t="str">
            <v>Shannon Semillon, Elgin 2020</v>
          </cell>
          <cell r="G3078" t="str">
            <v>75 cl x 6</v>
          </cell>
          <cell r="I3078" t="str">
            <v>South Africa</v>
          </cell>
          <cell r="K3078" t="str">
            <v>Elgin Valley</v>
          </cell>
        </row>
        <row r="3079">
          <cell r="B3079">
            <v>46832</v>
          </cell>
          <cell r="D3079" t="str">
            <v>Shannon Sanctuary Peak Sauvignon Blanc, Elgin 2023</v>
          </cell>
          <cell r="G3079" t="str">
            <v>75 cl x 6</v>
          </cell>
          <cell r="I3079" t="str">
            <v>France</v>
          </cell>
          <cell r="K3079" t="str">
            <v>Elgin Valley</v>
          </cell>
        </row>
        <row r="3080">
          <cell r="B3080">
            <v>47018</v>
          </cell>
          <cell r="D3080" t="str">
            <v>Shannon Mount Bullet, Elgin 15%</v>
          </cell>
          <cell r="G3080" t="str">
            <v>75 cl x 6</v>
          </cell>
          <cell r="I3080" t="str">
            <v>South Africa</v>
          </cell>
          <cell r="K3080" t="str">
            <v>Elgin Valley</v>
          </cell>
        </row>
        <row r="3081">
          <cell r="B3081">
            <v>47032</v>
          </cell>
          <cell r="D3081" t="str">
            <v>Shannon Black Merlot</v>
          </cell>
          <cell r="G3081" t="str">
            <v>75 cl x 6</v>
          </cell>
          <cell r="I3081" t="str">
            <v>South Africa</v>
          </cell>
          <cell r="K3081" t="str">
            <v>Elgin Valley</v>
          </cell>
        </row>
        <row r="3082">
          <cell r="B3082">
            <v>38818</v>
          </cell>
          <cell r="D3082" t="str">
            <v>Shannon Black Label Merlot, Elgin</v>
          </cell>
          <cell r="G3082" t="str">
            <v>75 cl x 3</v>
          </cell>
          <cell r="I3082" t="str">
            <v>South Africa</v>
          </cell>
          <cell r="K3082" t="str">
            <v>Elgin Valley</v>
          </cell>
        </row>
        <row r="3083">
          <cell r="B3083">
            <v>44884</v>
          </cell>
          <cell r="D3083" t="str">
            <v>Shannon Black Label Merlot, Elgin 2019</v>
          </cell>
          <cell r="G3083" t="str">
            <v>75 cl x 3</v>
          </cell>
          <cell r="I3083" t="str">
            <v>South Africa</v>
          </cell>
          <cell r="K3083" t="str">
            <v>Elgin Valley</v>
          </cell>
        </row>
        <row r="3084">
          <cell r="B3084">
            <v>31564</v>
          </cell>
          <cell r="D3084" t="str">
            <v>Caliza Merlot-Syrah-Tempranillo, La Mancha</v>
          </cell>
          <cell r="G3084" t="str">
            <v>75 cl x 6</v>
          </cell>
          <cell r="I3084" t="str">
            <v>Spain</v>
          </cell>
          <cell r="K3084" t="str">
            <v>Castilla - La Mancha</v>
          </cell>
        </row>
        <row r="3085">
          <cell r="B3085">
            <v>39991</v>
          </cell>
          <cell r="D3085" t="str">
            <v>Caliza Merlot-Syrah-Tempranillo, La Mancha</v>
          </cell>
          <cell r="G3085" t="str">
            <v>75 cl x 6</v>
          </cell>
          <cell r="I3085" t="str">
            <v>Spain</v>
          </cell>
          <cell r="K3085" t="str">
            <v>Castilla - La Mancha</v>
          </cell>
        </row>
        <row r="3086">
          <cell r="B3086">
            <v>31594</v>
          </cell>
          <cell r="D3086" t="str">
            <v>Casa Vista Cabernet Sauvignon, Central Valley</v>
          </cell>
          <cell r="G3086" t="str">
            <v>75 cl x 6</v>
          </cell>
          <cell r="I3086" t="str">
            <v>Chile</v>
          </cell>
          <cell r="K3086" t="str">
            <v>Central Valley</v>
          </cell>
        </row>
        <row r="3087">
          <cell r="B3087">
            <v>31595</v>
          </cell>
          <cell r="D3087" t="str">
            <v>Casa Vista Chardonnay, Central Valley</v>
          </cell>
          <cell r="G3087" t="str">
            <v>75 cl x 6</v>
          </cell>
          <cell r="I3087" t="str">
            <v>Chile</v>
          </cell>
          <cell r="K3087" t="str">
            <v>Central Valley</v>
          </cell>
        </row>
        <row r="3088">
          <cell r="B3088">
            <v>31596</v>
          </cell>
          <cell r="D3088" t="str">
            <v>Casa Vista Merlot, Central Valley</v>
          </cell>
          <cell r="G3088" t="str">
            <v>75 cl x 6</v>
          </cell>
          <cell r="I3088" t="str">
            <v>Chile</v>
          </cell>
          <cell r="K3088" t="str">
            <v>Central Valley</v>
          </cell>
        </row>
        <row r="3089">
          <cell r="B3089">
            <v>31597</v>
          </cell>
          <cell r="D3089" t="str">
            <v>Casa Vista Sauvignon Blanc, Central Valley</v>
          </cell>
          <cell r="G3089" t="str">
            <v>75 cl x 6</v>
          </cell>
          <cell r="I3089" t="str">
            <v>Chile</v>
          </cell>
          <cell r="K3089" t="str">
            <v>Central Valley</v>
          </cell>
        </row>
        <row r="3090">
          <cell r="B3090">
            <v>45569</v>
          </cell>
          <cell r="D3090" t="str">
            <v>Estandon Brise Maritime 2023</v>
          </cell>
          <cell r="G3090" t="str">
            <v>1.5 lt x 4</v>
          </cell>
          <cell r="I3090" t="str">
            <v>France</v>
          </cell>
          <cell r="K3090" t="str">
            <v>Provence</v>
          </cell>
        </row>
        <row r="3091">
          <cell r="B3091">
            <v>31579</v>
          </cell>
          <cell r="D3091" t="str">
            <v>Côtes de Provence Rosé, Héritage, Estandon</v>
          </cell>
          <cell r="G3091" t="str">
            <v>75 cl x 6</v>
          </cell>
          <cell r="I3091" t="str">
            <v>France</v>
          </cell>
          <cell r="K3091" t="str">
            <v>Provence</v>
          </cell>
        </row>
        <row r="3092">
          <cell r="B3092">
            <v>31581</v>
          </cell>
          <cell r="D3092" t="str">
            <v>Côtes de Provence Rosé, Légende, Estandon</v>
          </cell>
          <cell r="G3092" t="str">
            <v>75 cl x 6</v>
          </cell>
          <cell r="I3092" t="str">
            <v>France</v>
          </cell>
          <cell r="K3092" t="str">
            <v>Provence</v>
          </cell>
        </row>
        <row r="3093">
          <cell r="B3093">
            <v>34672</v>
          </cell>
          <cell r="D3093" t="str">
            <v>Domaine Teisseire Rose, Provence</v>
          </cell>
          <cell r="G3093" t="str">
            <v>75 cl x 6</v>
          </cell>
          <cell r="I3093" t="str">
            <v>France</v>
          </cell>
          <cell r="K3093" t="str">
            <v>Provence</v>
          </cell>
        </row>
        <row r="3094">
          <cell r="B3094">
            <v>37600</v>
          </cell>
          <cell r="D3094" t="str">
            <v>Coteaux Varois en Provence Rosé, Reflet, Estandon</v>
          </cell>
          <cell r="G3094" t="str">
            <v>75 cl x 6</v>
          </cell>
          <cell r="I3094" t="str">
            <v>France</v>
          </cell>
          <cell r="K3094" t="str">
            <v>Provence</v>
          </cell>
        </row>
        <row r="3095">
          <cell r="B3095">
            <v>39618</v>
          </cell>
          <cell r="D3095" t="str">
            <v>Alpilles Rosé, Estandon</v>
          </cell>
          <cell r="G3095" t="str">
            <v>75 cl x 6</v>
          </cell>
          <cell r="I3095" t="str">
            <v>France</v>
          </cell>
          <cell r="K3095" t="str">
            <v>Provence</v>
          </cell>
        </row>
        <row r="3096">
          <cell r="B3096">
            <v>44054</v>
          </cell>
          <cell r="D3096" t="str">
            <v>Estandon Mosaique Rosé IGP Mediteranee</v>
          </cell>
          <cell r="G3096" t="str">
            <v>75 cl x 6</v>
          </cell>
          <cell r="I3096" t="str">
            <v>France</v>
          </cell>
          <cell r="K3096" t="str">
            <v>Provence</v>
          </cell>
        </row>
        <row r="3097">
          <cell r="B3097">
            <v>45550</v>
          </cell>
          <cell r="D3097" t="str">
            <v>Estandon Brise Maritime 2023</v>
          </cell>
          <cell r="G3097" t="str">
            <v>75 cl x 6</v>
          </cell>
          <cell r="I3097" t="str">
            <v>France</v>
          </cell>
          <cell r="K3097" t="str">
            <v>Provence</v>
          </cell>
        </row>
        <row r="3098">
          <cell r="B3098">
            <v>45726</v>
          </cell>
          <cell r="D3098" t="str">
            <v>Boissy &amp; Delaygue Clementus, Chateauneuf du Pape</v>
          </cell>
          <cell r="G3098" t="str">
            <v>75 cl x 6</v>
          </cell>
          <cell r="I3098" t="str">
            <v>France</v>
          </cell>
          <cell r="K3098" t="str">
            <v>Rhone</v>
          </cell>
        </row>
        <row r="3099">
          <cell r="B3099">
            <v>45728</v>
          </cell>
          <cell r="D3099" t="str">
            <v>Château de l'Estagnol White, Côtes du Rhône</v>
          </cell>
          <cell r="G3099" t="str">
            <v>75 cl x 6</v>
          </cell>
          <cell r="I3099" t="str">
            <v>France</v>
          </cell>
        </row>
        <row r="3100">
          <cell r="B3100">
            <v>45732</v>
          </cell>
          <cell r="D3100" t="str">
            <v>Château de l'Estagnol Red, Côtes du Rhône</v>
          </cell>
          <cell r="G3100" t="str">
            <v>75 cl x 6</v>
          </cell>
          <cell r="I3100" t="str">
            <v>France</v>
          </cell>
          <cell r="K3100" t="str">
            <v>Rhone</v>
          </cell>
        </row>
        <row r="3101">
          <cell r="B3101">
            <v>45733</v>
          </cell>
          <cell r="D3101" t="str">
            <v>Boissy &amp; Delaygue Lou Pontias White, Côtes du Rhône</v>
          </cell>
          <cell r="G3101" t="str">
            <v>75 cl x 6</v>
          </cell>
          <cell r="I3101" t="str">
            <v>France</v>
          </cell>
          <cell r="K3101" t="str">
            <v>Rhone</v>
          </cell>
        </row>
        <row r="3102">
          <cell r="B3102">
            <v>45734</v>
          </cell>
          <cell r="D3102" t="str">
            <v>Boissy &amp; Delaygue Lou Pontias Red, Côtes du Rhône</v>
          </cell>
          <cell r="G3102" t="str">
            <v>75 cl x 6</v>
          </cell>
          <cell r="I3102" t="str">
            <v>France</v>
          </cell>
          <cell r="K3102" t="str">
            <v>Rhone</v>
          </cell>
        </row>
        <row r="3103">
          <cell r="B3103">
            <v>45735</v>
          </cell>
          <cell r="D3103" t="str">
            <v>Boissy &amp; Delaygue Gondran Gigondas 2020, Rhone Valley</v>
          </cell>
          <cell r="G3103" t="str">
            <v>75 cl x 6</v>
          </cell>
          <cell r="I3103" t="str">
            <v>France</v>
          </cell>
          <cell r="K3103" t="str">
            <v>Rhone</v>
          </cell>
        </row>
        <row r="3104">
          <cell r="B3104">
            <v>45736</v>
          </cell>
          <cell r="D3104" t="str">
            <v>Boissy &amp; Delaygue Beaumartel Cairanne Red, Rhone Valley</v>
          </cell>
          <cell r="G3104" t="str">
            <v>75 cl x 6</v>
          </cell>
          <cell r="I3104" t="str">
            <v>France</v>
          </cell>
          <cell r="K3104" t="str">
            <v>Rhone</v>
          </cell>
        </row>
        <row r="3105">
          <cell r="B3105">
            <v>45746</v>
          </cell>
          <cell r="D3105" t="str">
            <v>Boissy &amp; Delaygue Beaumartel Cairanne White, Rhone Valley</v>
          </cell>
          <cell r="G3105" t="str">
            <v>75 cl x 6</v>
          </cell>
          <cell r="I3105" t="str">
            <v>France</v>
          </cell>
          <cell r="K3105" t="str">
            <v>Rhone</v>
          </cell>
        </row>
        <row r="3106">
          <cell r="B3106">
            <v>47055</v>
          </cell>
          <cell r="D3106" t="str">
            <v>Boissy &amp; Delaygue Lou Pontias White, Côtes du Rhône 15.5%</v>
          </cell>
          <cell r="G3106" t="str">
            <v>75 cl x 6</v>
          </cell>
          <cell r="I3106" t="str">
            <v>France</v>
          </cell>
          <cell r="K3106" t="str">
            <v>Rhone</v>
          </cell>
        </row>
        <row r="3107">
          <cell r="B3107">
            <v>31586</v>
          </cell>
          <cell r="D3107" t="str">
            <v>Picpoul de Pinet, Petite Ronde</v>
          </cell>
          <cell r="G3107" t="str">
            <v>75 cl x 6</v>
          </cell>
          <cell r="I3107" t="str">
            <v>France</v>
          </cell>
          <cell r="K3107" t="str">
            <v>France</v>
          </cell>
        </row>
        <row r="3108">
          <cell r="B3108">
            <v>47129</v>
          </cell>
          <cell r="D3108" t="str">
            <v>Picpoul de Pinet, Petite Ronde 12%</v>
          </cell>
          <cell r="G3108" t="str">
            <v>75 cl x 6</v>
          </cell>
          <cell r="I3108" t="str">
            <v>France</v>
          </cell>
          <cell r="K3108" t="str">
            <v>France</v>
          </cell>
        </row>
        <row r="3109">
          <cell r="B3109">
            <v>31610</v>
          </cell>
          <cell r="D3109" t="str">
            <v>Tekena Cabernet Sauvignon, Central Valley</v>
          </cell>
          <cell r="G3109" t="str">
            <v>75 cl x 6</v>
          </cell>
          <cell r="I3109" t="str">
            <v>Chile</v>
          </cell>
          <cell r="K3109" t="str">
            <v>Central Valley</v>
          </cell>
        </row>
        <row r="3110">
          <cell r="B3110">
            <v>31613</v>
          </cell>
          <cell r="D3110" t="str">
            <v>Tekena Merlot, Central Valley</v>
          </cell>
          <cell r="G3110" t="str">
            <v>75 cl x 6</v>
          </cell>
          <cell r="I3110" t="str">
            <v>Chile</v>
          </cell>
          <cell r="K3110" t="str">
            <v>Central Valley</v>
          </cell>
        </row>
        <row r="3111">
          <cell r="B3111">
            <v>31615</v>
          </cell>
          <cell r="D3111" t="str">
            <v>Tekena Sauvignon Blanc, Central Valley</v>
          </cell>
          <cell r="G3111" t="str">
            <v>75 cl x 6</v>
          </cell>
          <cell r="I3111" t="str">
            <v>Chile</v>
          </cell>
          <cell r="K3111" t="str">
            <v>Central Valley</v>
          </cell>
        </row>
        <row r="3112">
          <cell r="B3112">
            <v>31623</v>
          </cell>
          <cell r="D3112" t="str">
            <v>Wicked Lady White Zinfandel, California</v>
          </cell>
          <cell r="G3112" t="str">
            <v>75 cl x 6</v>
          </cell>
          <cell r="I3112" t="str">
            <v>United States</v>
          </cell>
          <cell r="K3112" t="str">
            <v>California</v>
          </cell>
        </row>
        <row r="3113">
          <cell r="B3113">
            <v>46195</v>
          </cell>
          <cell r="D3113" t="str">
            <v>Wicked Lady Pinot Grigio 11%, Terre Siciliane</v>
          </cell>
          <cell r="G3113" t="str">
            <v>75 cl x 6</v>
          </cell>
          <cell r="I3113" t="str">
            <v>Italy</v>
          </cell>
          <cell r="K3113" t="str">
            <v>Italy</v>
          </cell>
        </row>
        <row r="3114">
          <cell r="B3114">
            <v>47309</v>
          </cell>
          <cell r="D3114" t="str">
            <v>Wicked Lady White Zinfandel, California 10.5%</v>
          </cell>
          <cell r="G3114" t="str">
            <v>75 cl x 6</v>
          </cell>
          <cell r="I3114" t="str">
            <v>United States</v>
          </cell>
          <cell r="K3114" t="str">
            <v>California</v>
          </cell>
        </row>
        <row r="3115">
          <cell r="B3115">
            <v>31621</v>
          </cell>
          <cell r="D3115" t="str">
            <v>Between Thorns Cabernet Sauvignon, South Eastern Australia</v>
          </cell>
          <cell r="G3115" t="str">
            <v>75 cl x 6</v>
          </cell>
          <cell r="I3115" t="str">
            <v>Australia</v>
          </cell>
          <cell r="K3115" t="str">
            <v>South Eastern Australia</v>
          </cell>
        </row>
        <row r="3116">
          <cell r="B3116">
            <v>31622</v>
          </cell>
          <cell r="D3116" t="str">
            <v>Between Thorns Sauvignon Blanc, South Eastern Australia</v>
          </cell>
          <cell r="G3116" t="str">
            <v>75 cl x 6</v>
          </cell>
          <cell r="I3116" t="str">
            <v>Australia</v>
          </cell>
          <cell r="K3116" t="str">
            <v>South Eastern Australia</v>
          </cell>
        </row>
        <row r="3117">
          <cell r="B3117">
            <v>31624</v>
          </cell>
          <cell r="D3117" t="str">
            <v>Between Thorns Chardonnay, South Eastern Australia (Revs Only)</v>
          </cell>
          <cell r="G3117" t="str">
            <v>75 cl x 6</v>
          </cell>
          <cell r="I3117" t="str">
            <v>Australia</v>
          </cell>
          <cell r="K3117" t="str">
            <v>South Eastern Australia</v>
          </cell>
        </row>
        <row r="3118">
          <cell r="B3118">
            <v>31628</v>
          </cell>
          <cell r="D3118" t="str">
            <v>Il Baco da Seta Prosecco Spumante DOC Extra Dry</v>
          </cell>
          <cell r="G3118" t="str">
            <v>75 cl x 6</v>
          </cell>
          <cell r="I3118" t="str">
            <v>Italy</v>
          </cell>
          <cell r="K3118" t="str">
            <v>Prosecco</v>
          </cell>
        </row>
        <row r="3119">
          <cell r="B3119">
            <v>39930</v>
          </cell>
          <cell r="D3119" t="str">
            <v>Il Baco da Seta Prosecco Spumante Rosé DOC Extra Dry</v>
          </cell>
          <cell r="G3119" t="str">
            <v>75 cl x 6</v>
          </cell>
          <cell r="I3119" t="str">
            <v>Italy</v>
          </cell>
          <cell r="K3119" t="str">
            <v>Prosecco</v>
          </cell>
        </row>
        <row r="3120">
          <cell r="B3120">
            <v>44814</v>
          </cell>
          <cell r="D3120" t="str">
            <v>Il Baco da Seta Prosecco Spumante Rosé DOC Extra Dry</v>
          </cell>
          <cell r="G3120" t="str">
            <v>75 cl x 6</v>
          </cell>
          <cell r="I3120" t="str">
            <v>Italy</v>
          </cell>
          <cell r="K3120" t="str">
            <v>Prosecco</v>
          </cell>
        </row>
        <row r="3121">
          <cell r="B3121">
            <v>36891</v>
          </cell>
          <cell r="D3121" t="str">
            <v>Il Baco da Seta Prosecco Spumante DOC Extra Dry</v>
          </cell>
          <cell r="G3121" t="str">
            <v>150cl x 6</v>
          </cell>
          <cell r="I3121" t="str">
            <v>Italy</v>
          </cell>
          <cell r="K3121" t="str">
            <v>Prosecco</v>
          </cell>
        </row>
        <row r="3122">
          <cell r="B3122">
            <v>31773</v>
          </cell>
          <cell r="D3122" t="str">
            <v>Vine Trail Gewürztraminer, Rapel Valley</v>
          </cell>
          <cell r="G3122" t="str">
            <v>75 cl x 6</v>
          </cell>
          <cell r="I3122" t="str">
            <v>Chile</v>
          </cell>
          <cell r="K3122" t="str">
            <v>Rapel Valley</v>
          </cell>
        </row>
        <row r="3123">
          <cell r="B3123">
            <v>31774</v>
          </cell>
          <cell r="D3123" t="str">
            <v>Vine Trail Malbec, Rapel Valley</v>
          </cell>
          <cell r="G3123" t="str">
            <v>75 cl x 6</v>
          </cell>
          <cell r="I3123" t="str">
            <v>Chile</v>
          </cell>
          <cell r="K3123" t="str">
            <v>Rapel Valley</v>
          </cell>
        </row>
        <row r="3124">
          <cell r="B3124">
            <v>31776</v>
          </cell>
          <cell r="D3124" t="str">
            <v>Vine Trail Viognier, Rapel Valley</v>
          </cell>
          <cell r="G3124" t="str">
            <v>75 cl x 6</v>
          </cell>
          <cell r="I3124" t="str">
            <v>Chile</v>
          </cell>
          <cell r="K3124" t="str">
            <v>Rapel Valley</v>
          </cell>
        </row>
        <row r="3125">
          <cell r="B3125">
            <v>47206</v>
          </cell>
          <cell r="D3125" t="str">
            <v xml:space="preserve">Vine Trail Malbec, Rapel Valley 12.5%
</v>
          </cell>
          <cell r="G3125" t="str">
            <v>75 cl x 6</v>
          </cell>
          <cell r="I3125" t="str">
            <v>Chile</v>
          </cell>
          <cell r="K3125" t="str">
            <v>Rapel Valley</v>
          </cell>
        </row>
        <row r="3126">
          <cell r="B3126">
            <v>47259</v>
          </cell>
          <cell r="D3126" t="str">
            <v>Vine Trail Gewürztraminer, Curicó Valley 13.5%</v>
          </cell>
          <cell r="G3126" t="str">
            <v>75 cl x 6</v>
          </cell>
          <cell r="I3126" t="str">
            <v>Chile</v>
          </cell>
          <cell r="K3126" t="str">
            <v>Rapel Valley</v>
          </cell>
        </row>
        <row r="3127">
          <cell r="B3127">
            <v>31824</v>
          </cell>
          <cell r="D3127" t="str">
            <v>Le Bosq Rouge, Vin de France</v>
          </cell>
          <cell r="G3127" t="str">
            <v>75 cl x 6</v>
          </cell>
          <cell r="I3127" t="str">
            <v>France</v>
          </cell>
          <cell r="K3127" t="str">
            <v>France</v>
          </cell>
        </row>
        <row r="3128">
          <cell r="B3128">
            <v>31826</v>
          </cell>
          <cell r="D3128" t="str">
            <v>Le Bosq Rosé, Vin de France</v>
          </cell>
          <cell r="G3128" t="str">
            <v>75 cl x 6</v>
          </cell>
          <cell r="I3128" t="str">
            <v>France</v>
          </cell>
          <cell r="K3128" t="str">
            <v>France</v>
          </cell>
        </row>
        <row r="3129">
          <cell r="B3129">
            <v>31828</v>
          </cell>
          <cell r="D3129" t="str">
            <v>Le Bosq Blanc, Vin de France</v>
          </cell>
          <cell r="G3129" t="str">
            <v>75 cl x 6</v>
          </cell>
          <cell r="I3129" t="str">
            <v>France</v>
          </cell>
          <cell r="K3129" t="str">
            <v>France</v>
          </cell>
        </row>
        <row r="3130">
          <cell r="B3130">
            <v>33344</v>
          </cell>
          <cell r="D3130" t="str">
            <v>Collection M by Susana Balbo, Black Label Malbec, Mendoza</v>
          </cell>
          <cell r="G3130" t="str">
            <v>75 cl x 12</v>
          </cell>
          <cell r="I3130" t="str">
            <v>Argentina</v>
          </cell>
          <cell r="K3130" t="str">
            <v>Mendoza</v>
          </cell>
        </row>
        <row r="3131">
          <cell r="B3131">
            <v>33346</v>
          </cell>
          <cell r="D3131" t="str">
            <v>Collection M by Susana Balbo Malbec, Mendoza</v>
          </cell>
          <cell r="G3131" t="str">
            <v>75 cl x 12</v>
          </cell>
          <cell r="I3131" t="str">
            <v>Argentina</v>
          </cell>
          <cell r="K3131" t="str">
            <v>Mendoza</v>
          </cell>
        </row>
        <row r="3132">
          <cell r="B3132">
            <v>38528</v>
          </cell>
          <cell r="D3132" t="str">
            <v>Susana Balbo Signature Torrontes, Uco Valley</v>
          </cell>
          <cell r="G3132" t="str">
            <v>75 cl x 6</v>
          </cell>
          <cell r="I3132" t="str">
            <v>Argentina</v>
          </cell>
          <cell r="K3132" t="str">
            <v>Mendoza</v>
          </cell>
        </row>
        <row r="3133">
          <cell r="B3133">
            <v>38529</v>
          </cell>
          <cell r="D3133" t="str">
            <v>Susana Balbo Signature White Blend, Uco Valley</v>
          </cell>
          <cell r="G3133" t="str">
            <v>75 cl x 6</v>
          </cell>
          <cell r="I3133" t="str">
            <v>Argentina</v>
          </cell>
          <cell r="K3133" t="str">
            <v>Mendoza</v>
          </cell>
        </row>
        <row r="3134">
          <cell r="B3134">
            <v>37237</v>
          </cell>
          <cell r="D3134" t="str">
            <v>Alpasion Grand Cabernet Franc, Mendoza</v>
          </cell>
          <cell r="G3134" t="str">
            <v>75 cl x 6</v>
          </cell>
          <cell r="I3134" t="str">
            <v>Argentina</v>
          </cell>
          <cell r="K3134" t="str">
            <v>Mendoza</v>
          </cell>
        </row>
        <row r="3135">
          <cell r="B3135">
            <v>37238</v>
          </cell>
          <cell r="D3135" t="str">
            <v>Alpasion Grand Malbec, Mendoza</v>
          </cell>
          <cell r="G3135" t="str">
            <v>75 cl x 6</v>
          </cell>
          <cell r="I3135" t="str">
            <v>Argentina</v>
          </cell>
          <cell r="K3135" t="str">
            <v>Mendoza</v>
          </cell>
        </row>
        <row r="3136">
          <cell r="B3136">
            <v>37239</v>
          </cell>
          <cell r="D3136" t="str">
            <v>Alpasion Private Selection, Mendoza</v>
          </cell>
          <cell r="G3136" t="str">
            <v>75 cl x 6</v>
          </cell>
          <cell r="I3136" t="str">
            <v>Argentina</v>
          </cell>
          <cell r="K3136" t="str">
            <v>Mendoza</v>
          </cell>
        </row>
        <row r="3137">
          <cell r="B3137">
            <v>37830</v>
          </cell>
          <cell r="D3137" t="str">
            <v>Alpasion Grand Petit Verdot, Mendoza</v>
          </cell>
          <cell r="G3137" t="str">
            <v>75 cl x 6</v>
          </cell>
          <cell r="I3137" t="str">
            <v>Argentina</v>
          </cell>
          <cell r="K3137" t="str">
            <v>Mendoza</v>
          </cell>
        </row>
        <row r="3138">
          <cell r="B3138">
            <v>47020</v>
          </cell>
          <cell r="D3138" t="str">
            <v>Alpasion Grand Cabernet Franc, Mendoza 15.5%</v>
          </cell>
          <cell r="G3138" t="str">
            <v>75 cl x 6</v>
          </cell>
          <cell r="I3138" t="str">
            <v>Argentina</v>
          </cell>
          <cell r="K3138" t="str">
            <v>Mendoza</v>
          </cell>
        </row>
        <row r="3139">
          <cell r="B3139">
            <v>47093</v>
          </cell>
          <cell r="D3139" t="str">
            <v>Alpasion Grand Malbec 15.2% Mendoza</v>
          </cell>
          <cell r="G3139" t="str">
            <v>75 cl x 6</v>
          </cell>
          <cell r="I3139" t="str">
            <v>Argentina</v>
          </cell>
          <cell r="K3139" t="str">
            <v>Mendoza</v>
          </cell>
        </row>
        <row r="3140">
          <cell r="B3140">
            <v>31696</v>
          </cell>
          <cell r="D3140" t="str">
            <v>Bodega Noemia A Lisa, Mendoza (Gaucho)</v>
          </cell>
          <cell r="G3140" t="str">
            <v>75 cl x 12</v>
          </cell>
          <cell r="I3140" t="str">
            <v>Argentina</v>
          </cell>
          <cell r="K3140" t="str">
            <v>Mendoza</v>
          </cell>
        </row>
        <row r="3141">
          <cell r="B3141">
            <v>38527</v>
          </cell>
          <cell r="D3141" t="str">
            <v>Bodega Noemia J. Alberto Organic, Patagonia (Gaucho)</v>
          </cell>
          <cell r="G3141" t="str">
            <v>75 cl x 6</v>
          </cell>
          <cell r="I3141" t="str">
            <v>Argentina</v>
          </cell>
          <cell r="K3141" t="str">
            <v>Patagonia</v>
          </cell>
        </row>
        <row r="3142">
          <cell r="B3142">
            <v>42930</v>
          </cell>
          <cell r="D3142" t="str">
            <v>Tomas Cusine Auzells 2020</v>
          </cell>
          <cell r="G3142" t="str">
            <v>75 cl x 6</v>
          </cell>
          <cell r="I3142" t="str">
            <v>Spain</v>
          </cell>
          <cell r="K3142" t="str">
            <v>Catalunya</v>
          </cell>
        </row>
        <row r="3143">
          <cell r="B3143">
            <v>73351</v>
          </cell>
          <cell r="D3143" t="str">
            <v>Tomas Cusine Auzells 2018</v>
          </cell>
          <cell r="G3143" t="str">
            <v>75 cl x 6</v>
          </cell>
          <cell r="I3143" t="str">
            <v>Spain</v>
          </cell>
          <cell r="K3143" t="str">
            <v>Catalunya</v>
          </cell>
        </row>
        <row r="3144">
          <cell r="B3144">
            <v>74361</v>
          </cell>
          <cell r="D3144" t="str">
            <v xml:space="preserve">Tomas Cusine Organic Auzells 
</v>
          </cell>
          <cell r="G3144" t="str">
            <v>75 cl x 6</v>
          </cell>
          <cell r="I3144" t="str">
            <v>Spain</v>
          </cell>
          <cell r="K3144" t="str">
            <v>Catalunya</v>
          </cell>
        </row>
        <row r="3145">
          <cell r="B3145">
            <v>75249</v>
          </cell>
          <cell r="D3145" t="str">
            <v xml:space="preserve">Tomas Cusine Organic Auzells Pale of the Moon 2020
</v>
          </cell>
          <cell r="G3145" t="str">
            <v>75 cl x 6</v>
          </cell>
          <cell r="I3145" t="str">
            <v>Spain</v>
          </cell>
          <cell r="K3145" t="str">
            <v>Spain</v>
          </cell>
        </row>
        <row r="3146">
          <cell r="B3146">
            <v>75250</v>
          </cell>
          <cell r="D3146" t="str">
            <v xml:space="preserve">Tomas Cusine Vilosell Dance with the Devil 2018
</v>
          </cell>
          <cell r="G3146" t="str">
            <v>75 cl x 6</v>
          </cell>
          <cell r="I3146" t="str">
            <v>Spain</v>
          </cell>
          <cell r="K3146" t="str">
            <v>Spain</v>
          </cell>
        </row>
        <row r="3147">
          <cell r="B3147">
            <v>72540</v>
          </cell>
          <cell r="D3147" t="str">
            <v>Tomas Cusine Vilosell</v>
          </cell>
          <cell r="G3147" t="str">
            <v>1.5 lt x 6</v>
          </cell>
          <cell r="I3147" t="str">
            <v>Spain</v>
          </cell>
          <cell r="K3147" t="str">
            <v>Catalunya</v>
          </cell>
        </row>
        <row r="3148">
          <cell r="B3148">
            <v>41371</v>
          </cell>
          <cell r="D3148" t="str">
            <v xml:space="preserve">Organic Tomas Cusin Organic Vilosell 2019
</v>
          </cell>
          <cell r="G3148" t="str">
            <v>75 cl x 6</v>
          </cell>
          <cell r="I3148" t="str">
            <v>Spain</v>
          </cell>
          <cell r="K3148" t="str">
            <v>Catalunya</v>
          </cell>
        </row>
        <row r="3149">
          <cell r="B3149">
            <v>74762</v>
          </cell>
          <cell r="D3149" t="str">
            <v xml:space="preserve">Tomas Cusine Organic Geol Costers del Segre 2017
</v>
          </cell>
          <cell r="G3149" t="str">
            <v>75 cl x 6</v>
          </cell>
          <cell r="I3149" t="str">
            <v>Spain</v>
          </cell>
          <cell r="K3149" t="str">
            <v>Catalunya</v>
          </cell>
        </row>
        <row r="3150">
          <cell r="B3150">
            <v>42277</v>
          </cell>
          <cell r="D3150" t="str">
            <v>Chateau La Croix Ferrandat St-Emilion 2019</v>
          </cell>
          <cell r="G3150" t="str">
            <v>75 cl x 6</v>
          </cell>
          <cell r="I3150" t="str">
            <v>France</v>
          </cell>
          <cell r="K3150" t="str">
            <v>Bordeaux</v>
          </cell>
        </row>
        <row r="3151">
          <cell r="B3151">
            <v>74519</v>
          </cell>
          <cell r="D3151" t="str">
            <v>Chateau La Croix Ferrandat St-Emilion 2018</v>
          </cell>
          <cell r="G3151" t="str">
            <v>75 cl x 6</v>
          </cell>
          <cell r="I3151" t="str">
            <v>France</v>
          </cell>
          <cell r="K3151" t="str">
            <v>Bordeaux</v>
          </cell>
        </row>
        <row r="3152">
          <cell r="B3152">
            <v>41606</v>
          </cell>
          <cell r="D3152" t="str">
            <v>Chateau Viramiere St-Emilion Grand Cru 2019</v>
          </cell>
          <cell r="G3152" t="str">
            <v>75 cl x 12</v>
          </cell>
          <cell r="I3152" t="str">
            <v>France</v>
          </cell>
          <cell r="K3152" t="str">
            <v>Bordeaux</v>
          </cell>
        </row>
        <row r="3153">
          <cell r="B3153">
            <v>45073</v>
          </cell>
          <cell r="D3153" t="str">
            <v>Chateau Viramiere St-Emilion Grand Cru 2020</v>
          </cell>
          <cell r="G3153" t="str">
            <v>75 cl x 12</v>
          </cell>
          <cell r="I3153" t="str">
            <v>France</v>
          </cell>
          <cell r="K3153" t="str">
            <v>Bordeaux</v>
          </cell>
        </row>
        <row r="3154">
          <cell r="B3154">
            <v>75251</v>
          </cell>
          <cell r="D3154" t="str">
            <v>Chateau Viramiere St-Emilion Grand Cru 2017</v>
          </cell>
          <cell r="G3154" t="str">
            <v>75 cl x 12</v>
          </cell>
          <cell r="I3154" t="str">
            <v>France</v>
          </cell>
          <cell r="K3154" t="str">
            <v>Bordeaux</v>
          </cell>
        </row>
        <row r="3155">
          <cell r="B3155">
            <v>41649</v>
          </cell>
          <cell r="D3155" t="str">
            <v>Vietti Barbera d'Alba Vigna Vechio Scarrone 2019</v>
          </cell>
          <cell r="G3155" t="str">
            <v>75 cl x 6</v>
          </cell>
          <cell r="I3155" t="str">
            <v>Italy</v>
          </cell>
          <cell r="K3155" t="str">
            <v>Marche</v>
          </cell>
        </row>
        <row r="3156">
          <cell r="B3156">
            <v>42000</v>
          </cell>
          <cell r="D3156" t="str">
            <v>Vietti Barbera d'Asti Superiore La Crena 2019</v>
          </cell>
          <cell r="G3156" t="str">
            <v>75 cl x 6</v>
          </cell>
          <cell r="I3156" t="str">
            <v>Italy</v>
          </cell>
          <cell r="K3156" t="str">
            <v>Piemonte</v>
          </cell>
        </row>
        <row r="3157">
          <cell r="B3157">
            <v>42045</v>
          </cell>
          <cell r="D3157" t="str">
            <v>Vietti Barbaresco Masseria 2018</v>
          </cell>
          <cell r="G3157" t="str">
            <v>75 cl x 6</v>
          </cell>
          <cell r="I3157" t="str">
            <v>Italy</v>
          </cell>
          <cell r="K3157" t="str">
            <v>Piemonte</v>
          </cell>
        </row>
        <row r="3158">
          <cell r="B3158">
            <v>42338</v>
          </cell>
          <cell r="D3158" t="str">
            <v>Vietti Barbaresco Roncaglie Masseria 2018</v>
          </cell>
          <cell r="G3158" t="str">
            <v>75 cl x 6</v>
          </cell>
          <cell r="I3158" t="str">
            <v>Italy</v>
          </cell>
          <cell r="K3158" t="str">
            <v>Campania</v>
          </cell>
        </row>
        <row r="3159">
          <cell r="B3159">
            <v>42373</v>
          </cell>
          <cell r="D3159" t="str">
            <v>Vietti Barbera d'Asti Superiore La Crena 2020</v>
          </cell>
          <cell r="G3159" t="str">
            <v>75 cl x 6</v>
          </cell>
          <cell r="I3159" t="str">
            <v>Italy</v>
          </cell>
          <cell r="K3159" t="str">
            <v>Piemonte</v>
          </cell>
        </row>
        <row r="3160">
          <cell r="B3160">
            <v>44233</v>
          </cell>
          <cell r="D3160" t="str">
            <v>Vietti Timorasso Derthona 2021</v>
          </cell>
          <cell r="G3160" t="str">
            <v>75 cl x 6</v>
          </cell>
          <cell r="I3160" t="str">
            <v>Italy</v>
          </cell>
          <cell r="K3160" t="str">
            <v>Campania</v>
          </cell>
        </row>
        <row r="3161">
          <cell r="B3161">
            <v>72735</v>
          </cell>
          <cell r="D3161" t="str">
            <v>Vietti Barolo Ravera 2015</v>
          </cell>
          <cell r="G3161" t="str">
            <v>75 cl x 6</v>
          </cell>
          <cell r="I3161" t="str">
            <v>Italy</v>
          </cell>
          <cell r="K3161" t="str">
            <v>Piemonte</v>
          </cell>
        </row>
        <row r="3162">
          <cell r="B3162">
            <v>73715</v>
          </cell>
          <cell r="D3162" t="str">
            <v>Vietti Barbaresco Masseria 2017</v>
          </cell>
          <cell r="G3162" t="str">
            <v>75 cl x 6</v>
          </cell>
          <cell r="I3162" t="str">
            <v>Italy</v>
          </cell>
          <cell r="K3162" t="str">
            <v>Piemonte</v>
          </cell>
        </row>
        <row r="3163">
          <cell r="B3163">
            <v>73727</v>
          </cell>
          <cell r="D3163" t="str">
            <v>Vietti Barolo Lazzarito 2016</v>
          </cell>
          <cell r="G3163" t="str">
            <v>75 cl x 6</v>
          </cell>
          <cell r="I3163" t="str">
            <v>Italy</v>
          </cell>
          <cell r="K3163" t="str">
            <v>Piemonte</v>
          </cell>
        </row>
        <row r="3164">
          <cell r="B3164">
            <v>74959</v>
          </cell>
          <cell r="D3164" t="str">
            <v>Vietti Barolo Rocche 2017</v>
          </cell>
          <cell r="G3164" t="str">
            <v>75 cl x 6</v>
          </cell>
          <cell r="I3164" t="str">
            <v>Italy</v>
          </cell>
          <cell r="K3164" t="str">
            <v>Piemonte</v>
          </cell>
        </row>
        <row r="3165">
          <cell r="B3165">
            <v>74962</v>
          </cell>
          <cell r="D3165" t="str">
            <v>Vietti Barolo Ravera 2017</v>
          </cell>
          <cell r="G3165" t="str">
            <v>75 cl x 6</v>
          </cell>
          <cell r="I3165" t="str">
            <v>Italy</v>
          </cell>
          <cell r="K3165" t="str">
            <v>Piemonte</v>
          </cell>
        </row>
        <row r="3166">
          <cell r="B3166">
            <v>74968</v>
          </cell>
          <cell r="D3166" t="str">
            <v>Vietti Barbera d'Asti Superiore La Crena 2018</v>
          </cell>
          <cell r="G3166" t="str">
            <v>75 cl x 6</v>
          </cell>
          <cell r="I3166" t="str">
            <v>Italy</v>
          </cell>
          <cell r="K3166" t="str">
            <v>Piemonte</v>
          </cell>
        </row>
        <row r="3167">
          <cell r="B3167">
            <v>75406</v>
          </cell>
          <cell r="D3167" t="str">
            <v>Vietti Timorasso Derthona 2019</v>
          </cell>
          <cell r="G3167" t="str">
            <v>75 cl x 6</v>
          </cell>
          <cell r="I3167" t="str">
            <v>Italy</v>
          </cell>
          <cell r="K3167" t="str">
            <v>Campania</v>
          </cell>
        </row>
        <row r="3168">
          <cell r="B3168">
            <v>4215717</v>
          </cell>
          <cell r="D3168" t="str">
            <v>Vietti Barolo Castiglione 2017</v>
          </cell>
          <cell r="G3168" t="str">
            <v>75 cl x 6</v>
          </cell>
          <cell r="I3168" t="str">
            <v>Italy</v>
          </cell>
          <cell r="K3168" t="str">
            <v>Piemonte</v>
          </cell>
        </row>
        <row r="3169">
          <cell r="B3169">
            <v>4215718</v>
          </cell>
          <cell r="D3169" t="str">
            <v>Vietti Barolo Castiglione 2018</v>
          </cell>
          <cell r="G3169" t="str">
            <v>75 cl x 6</v>
          </cell>
          <cell r="I3169" t="str">
            <v>Italy</v>
          </cell>
          <cell r="K3169" t="str">
            <v>Piemonte</v>
          </cell>
        </row>
        <row r="3170">
          <cell r="B3170">
            <v>7456319</v>
          </cell>
          <cell r="D3170" t="str">
            <v>Vietti Cascinetta Moscato d'Asti 2019</v>
          </cell>
          <cell r="G3170" t="str">
            <v>75 cl x 6</v>
          </cell>
          <cell r="I3170" t="str">
            <v>Italy</v>
          </cell>
          <cell r="K3170" t="str">
            <v>Piemonte</v>
          </cell>
        </row>
        <row r="3171">
          <cell r="B3171">
            <v>7456320</v>
          </cell>
          <cell r="D3171" t="str">
            <v>Vietti Cascinetta Moscato d'Asti 2020</v>
          </cell>
          <cell r="G3171" t="str">
            <v>75 cl x 6</v>
          </cell>
          <cell r="I3171" t="str">
            <v>Italy</v>
          </cell>
          <cell r="K3171" t="str">
            <v>Piemonte</v>
          </cell>
        </row>
        <row r="3172">
          <cell r="B3172">
            <v>7456322</v>
          </cell>
          <cell r="D3172" t="str">
            <v>Vietti Cascinetta Moscato d'Asti 2022</v>
          </cell>
          <cell r="G3172" t="str">
            <v>75 cl x 6</v>
          </cell>
          <cell r="I3172" t="str">
            <v>Italy</v>
          </cell>
          <cell r="K3172" t="str">
            <v>Piemonte</v>
          </cell>
        </row>
        <row r="3173">
          <cell r="B3173">
            <v>7495519</v>
          </cell>
          <cell r="D3173" t="str">
            <v>Vietti Roero Arneis 2019</v>
          </cell>
          <cell r="G3173" t="str">
            <v>75 cl x 6</v>
          </cell>
          <cell r="I3173" t="str">
            <v>Italy</v>
          </cell>
          <cell r="K3173" t="str">
            <v>Piemonte</v>
          </cell>
        </row>
        <row r="3174">
          <cell r="B3174">
            <v>7495520</v>
          </cell>
          <cell r="D3174" t="str">
            <v>Vietti Roero Arneis 2020</v>
          </cell>
          <cell r="G3174" t="str">
            <v>75 cl x 6</v>
          </cell>
          <cell r="I3174" t="str">
            <v>Italy</v>
          </cell>
          <cell r="K3174" t="str">
            <v>Piemonte</v>
          </cell>
        </row>
        <row r="3175">
          <cell r="B3175">
            <v>7495521</v>
          </cell>
          <cell r="D3175" t="str">
            <v>Vietti Roero Arneis 2021</v>
          </cell>
          <cell r="G3175" t="str">
            <v>75 cl x 6</v>
          </cell>
          <cell r="I3175" t="str">
            <v>Italy</v>
          </cell>
          <cell r="K3175" t="str">
            <v>50q</v>
          </cell>
        </row>
        <row r="3176">
          <cell r="B3176">
            <v>7495522</v>
          </cell>
          <cell r="D3176" t="str">
            <v>Vietti Roero Arneis 2022</v>
          </cell>
          <cell r="G3176" t="str">
            <v>75 cl x 6</v>
          </cell>
          <cell r="I3176" t="str">
            <v>Italy</v>
          </cell>
          <cell r="K3176" t="str">
            <v>Piemonte</v>
          </cell>
        </row>
        <row r="3177">
          <cell r="B3177">
            <v>7495617</v>
          </cell>
          <cell r="D3177" t="str">
            <v>Vietti Dolcetto d'Alba Tre Vigne 2017</v>
          </cell>
          <cell r="G3177" t="str">
            <v>75 cl x 6</v>
          </cell>
          <cell r="I3177" t="str">
            <v>Italy</v>
          </cell>
          <cell r="K3177" t="str">
            <v>Piemonte</v>
          </cell>
        </row>
        <row r="3178">
          <cell r="B3178">
            <v>7495618</v>
          </cell>
          <cell r="D3178" t="str">
            <v>Vietti Dolcetto d'Alba Tre Vigne 2018</v>
          </cell>
          <cell r="G3178" t="str">
            <v>75 cl x 6</v>
          </cell>
          <cell r="I3178" t="str">
            <v>Italy</v>
          </cell>
          <cell r="K3178" t="str">
            <v>Piemonte</v>
          </cell>
        </row>
        <row r="3179">
          <cell r="B3179">
            <v>7495619</v>
          </cell>
          <cell r="D3179" t="str">
            <v>Vietti Dolcetto d'Alba Tre Vigne 2019</v>
          </cell>
          <cell r="G3179" t="str">
            <v>75 cl x 6</v>
          </cell>
          <cell r="I3179" t="str">
            <v>Italy</v>
          </cell>
          <cell r="K3179" t="str">
            <v>Piemonte</v>
          </cell>
        </row>
        <row r="3180">
          <cell r="B3180">
            <v>7495620</v>
          </cell>
          <cell r="D3180" t="str">
            <v>Vietti Dolcetto d'Alba Tre Vigne 2020</v>
          </cell>
          <cell r="G3180" t="str">
            <v>75 cl x 6</v>
          </cell>
          <cell r="I3180" t="str">
            <v>Italy</v>
          </cell>
          <cell r="K3180" t="str">
            <v>Piemonte</v>
          </cell>
        </row>
        <row r="3181">
          <cell r="B3181">
            <v>7496918</v>
          </cell>
          <cell r="D3181" t="str">
            <v>Vietti Barbera d'Alba Tre Vigne 2018</v>
          </cell>
          <cell r="G3181" t="str">
            <v>75 cl x 6</v>
          </cell>
          <cell r="I3181" t="str">
            <v>Italy</v>
          </cell>
          <cell r="K3181" t="str">
            <v>Piemonte</v>
          </cell>
        </row>
        <row r="3182">
          <cell r="B3182">
            <v>7496919</v>
          </cell>
          <cell r="D3182" t="str">
            <v>Vietti Barbera d'Alba Tre Vigne 2019</v>
          </cell>
          <cell r="G3182" t="str">
            <v>75 cl x 6</v>
          </cell>
          <cell r="I3182" t="str">
            <v>Italy</v>
          </cell>
          <cell r="K3182" t="str">
            <v>Piemonte</v>
          </cell>
        </row>
        <row r="3183">
          <cell r="B3183">
            <v>7496921</v>
          </cell>
          <cell r="D3183" t="str">
            <v>Vietti Barbera d'Alba Tre Vigne 2021</v>
          </cell>
          <cell r="G3183" t="str">
            <v>75 cl x 6</v>
          </cell>
          <cell r="I3183" t="str">
            <v>Italy</v>
          </cell>
          <cell r="K3183" t="str">
            <v>Piemonte</v>
          </cell>
        </row>
        <row r="3184">
          <cell r="B3184">
            <v>7626817</v>
          </cell>
          <cell r="D3184" t="str">
            <v>Vietti Perbacco Nebbiolo 2017</v>
          </cell>
          <cell r="G3184" t="str">
            <v>75 cl x 6</v>
          </cell>
          <cell r="I3184" t="str">
            <v>Italy</v>
          </cell>
          <cell r="K3184" t="str">
            <v>Piemonte</v>
          </cell>
        </row>
        <row r="3185">
          <cell r="B3185">
            <v>7626819</v>
          </cell>
          <cell r="D3185" t="str">
            <v>Vietti Perbacco Nebbiolo 2019</v>
          </cell>
          <cell r="G3185" t="str">
            <v>75 cl x 6</v>
          </cell>
          <cell r="I3185" t="str">
            <v>Italy</v>
          </cell>
          <cell r="K3185" t="str">
            <v>Piemonte</v>
          </cell>
        </row>
        <row r="3186">
          <cell r="B3186">
            <v>7626820</v>
          </cell>
          <cell r="D3186" t="str">
            <v>Vietti Perbacco Nebbiolo 2020</v>
          </cell>
          <cell r="G3186" t="str">
            <v>75 cl x 6</v>
          </cell>
          <cell r="I3186" t="str">
            <v>Italy</v>
          </cell>
          <cell r="K3186" t="str">
            <v>Piemonte</v>
          </cell>
        </row>
        <row r="3187">
          <cell r="B3187">
            <v>42339</v>
          </cell>
          <cell r="D3187" t="str">
            <v>Vietti Barolo Castiglione 2018</v>
          </cell>
          <cell r="G3187" t="str">
            <v>37.5 cl x 12</v>
          </cell>
          <cell r="I3187" t="str">
            <v>Italy</v>
          </cell>
          <cell r="K3187" t="str">
            <v>Campania</v>
          </cell>
        </row>
        <row r="3188">
          <cell r="B3188">
            <v>42976</v>
          </cell>
          <cell r="D3188" t="str">
            <v>Vietti Cascinetta Moscato d'Asti 2021</v>
          </cell>
          <cell r="G3188" t="str">
            <v>37.5 cl x 12</v>
          </cell>
          <cell r="I3188" t="str">
            <v>Italy</v>
          </cell>
          <cell r="K3188" t="str">
            <v>Piemonte</v>
          </cell>
        </row>
        <row r="3189">
          <cell r="B3189">
            <v>43979</v>
          </cell>
          <cell r="D3189" t="str">
            <v>Vietti Cascinetta Moscato d'Asti 2022</v>
          </cell>
          <cell r="G3189" t="str">
            <v>37.5 cl x 12</v>
          </cell>
          <cell r="I3189" t="str">
            <v>Italy</v>
          </cell>
          <cell r="K3189" t="str">
            <v>Piemonte</v>
          </cell>
        </row>
        <row r="3190">
          <cell r="B3190">
            <v>74564</v>
          </cell>
          <cell r="D3190" t="str">
            <v>Vietti Cascinetta Moscato d'Asti 2020</v>
          </cell>
          <cell r="G3190" t="str">
            <v>37.5 cl x 12</v>
          </cell>
          <cell r="I3190" t="str">
            <v>Italy</v>
          </cell>
          <cell r="K3190" t="str">
            <v>Piemonte</v>
          </cell>
        </row>
        <row r="3191">
          <cell r="B3191">
            <v>73726</v>
          </cell>
          <cell r="D3191" t="str">
            <v>Vietti Barolo Lazzarito 2016</v>
          </cell>
          <cell r="G3191" t="str">
            <v>3 lt x 1</v>
          </cell>
          <cell r="I3191" t="str">
            <v>Italy</v>
          </cell>
          <cell r="K3191" t="str">
            <v>Piemonte</v>
          </cell>
        </row>
        <row r="3192">
          <cell r="B3192">
            <v>74958</v>
          </cell>
          <cell r="D3192" t="str">
            <v>Vietti Barolo Rocche Castiglione 2017</v>
          </cell>
          <cell r="G3192" t="str">
            <v>3 lt x 1</v>
          </cell>
          <cell r="I3192" t="str">
            <v>Italy</v>
          </cell>
          <cell r="K3192" t="str">
            <v>Piemonte</v>
          </cell>
        </row>
        <row r="3193">
          <cell r="B3193">
            <v>74964</v>
          </cell>
          <cell r="D3193" t="str">
            <v>Vietti Barolo Lazzarito 2017</v>
          </cell>
          <cell r="G3193" t="str">
            <v>3 lt x 1</v>
          </cell>
          <cell r="I3193" t="str">
            <v>Italy</v>
          </cell>
          <cell r="K3193" t="str">
            <v>Piemonte</v>
          </cell>
        </row>
        <row r="3194">
          <cell r="B3194">
            <v>74979</v>
          </cell>
          <cell r="D3194" t="str">
            <v>Vietti Barolo Brunate 2017</v>
          </cell>
          <cell r="G3194" t="str">
            <v>3 lt x 1</v>
          </cell>
          <cell r="I3194" t="str">
            <v>Italy</v>
          </cell>
          <cell r="K3194" t="str">
            <v>Piemonte</v>
          </cell>
        </row>
        <row r="3195">
          <cell r="B3195">
            <v>44259</v>
          </cell>
          <cell r="D3195" t="str">
            <v>Vietti Barolo Docg Brunate 2019</v>
          </cell>
          <cell r="G3195" t="str">
            <v>1.5 lt x 1</v>
          </cell>
          <cell r="I3195" t="str">
            <v>Italy</v>
          </cell>
          <cell r="K3195" t="str">
            <v>Campania</v>
          </cell>
        </row>
        <row r="3196">
          <cell r="B3196">
            <v>44260</v>
          </cell>
          <cell r="D3196" t="str">
            <v>Vietti Barolo Docg Ravera 2019</v>
          </cell>
          <cell r="G3196" t="str">
            <v>1.5 lt x 1</v>
          </cell>
          <cell r="I3196" t="str">
            <v>Italy</v>
          </cell>
          <cell r="K3196" t="str">
            <v>Campania</v>
          </cell>
        </row>
        <row r="3197">
          <cell r="B3197">
            <v>73720</v>
          </cell>
          <cell r="D3197" t="str">
            <v>Vietti Barolo Docg Brunate 2016</v>
          </cell>
          <cell r="G3197" t="str">
            <v>1.5 lt x 1</v>
          </cell>
          <cell r="I3197" t="str">
            <v>Italy</v>
          </cell>
          <cell r="K3197" t="str">
            <v>Campania</v>
          </cell>
        </row>
        <row r="3198">
          <cell r="B3198">
            <v>73729</v>
          </cell>
          <cell r="D3198" t="str">
            <v>Vietti Barolo Docg Ravera 2016</v>
          </cell>
          <cell r="G3198" t="str">
            <v>1.5 lt x 1</v>
          </cell>
          <cell r="I3198" t="str">
            <v>Italy</v>
          </cell>
          <cell r="K3198" t="str">
            <v>Campania</v>
          </cell>
        </row>
        <row r="3199">
          <cell r="B3199">
            <v>74960</v>
          </cell>
          <cell r="D3199" t="str">
            <v>Vietti Barolo Docg Ravera 2017</v>
          </cell>
          <cell r="G3199" t="str">
            <v>1.5 lt x 1</v>
          </cell>
          <cell r="I3199" t="str">
            <v>Italy</v>
          </cell>
          <cell r="K3199" t="str">
            <v>Campania</v>
          </cell>
        </row>
        <row r="3200">
          <cell r="B3200">
            <v>74961</v>
          </cell>
          <cell r="D3200" t="str">
            <v>Vietti Barolo Docg Ravera 2017</v>
          </cell>
          <cell r="G3200" t="str">
            <v>1.5 lt x 1</v>
          </cell>
          <cell r="I3200" t="str">
            <v>Italy</v>
          </cell>
          <cell r="K3200" t="str">
            <v>Campania</v>
          </cell>
        </row>
        <row r="3201">
          <cell r="B3201">
            <v>74967</v>
          </cell>
          <cell r="D3201" t="str">
            <v>Vietti Barolo Docg Brunate 2017</v>
          </cell>
          <cell r="G3201" t="str">
            <v>1.5 lt x 1</v>
          </cell>
          <cell r="I3201" t="str">
            <v>Italy</v>
          </cell>
          <cell r="K3201" t="str">
            <v>Campania</v>
          </cell>
        </row>
        <row r="3202">
          <cell r="B3202">
            <v>41650</v>
          </cell>
          <cell r="D3202" t="str">
            <v>Vietti Barbera d'Asti Superiore La Crena 2018</v>
          </cell>
          <cell r="G3202" t="str">
            <v>150cl x 1</v>
          </cell>
          <cell r="I3202" t="str">
            <v>Italy</v>
          </cell>
          <cell r="K3202" t="str">
            <v>Burgos</v>
          </cell>
        </row>
        <row r="3203">
          <cell r="B3203">
            <v>42044</v>
          </cell>
          <cell r="D3203" t="str">
            <v>Vietti Barbera d'Asti Superiore La Crena 2019</v>
          </cell>
          <cell r="G3203" t="str">
            <v>150cl x 1</v>
          </cell>
          <cell r="I3203" t="str">
            <v>Italy</v>
          </cell>
          <cell r="K3203" t="str">
            <v>Burgos</v>
          </cell>
        </row>
        <row r="3204">
          <cell r="B3204">
            <v>42342</v>
          </cell>
          <cell r="D3204" t="str">
            <v>Vietti Barbaresco Roncaglie Masseria 2018</v>
          </cell>
          <cell r="G3204" t="str">
            <v>150cl x 1</v>
          </cell>
          <cell r="I3204" t="str">
            <v>Italy</v>
          </cell>
          <cell r="K3204" t="str">
            <v>Campania</v>
          </cell>
        </row>
        <row r="3205">
          <cell r="B3205">
            <v>42374</v>
          </cell>
          <cell r="D3205" t="str">
            <v>Vietti Barbera d'Asti Superiore La Crena 2020</v>
          </cell>
          <cell r="G3205" t="str">
            <v>150cl x 1</v>
          </cell>
          <cell r="I3205" t="str">
            <v>Italy</v>
          </cell>
          <cell r="K3205" t="str">
            <v>Burgos</v>
          </cell>
        </row>
        <row r="3206">
          <cell r="B3206">
            <v>44249</v>
          </cell>
          <cell r="D3206" t="str">
            <v>Vietti Barolo Cerequio 2019</v>
          </cell>
          <cell r="G3206" t="str">
            <v>150cl x 1</v>
          </cell>
          <cell r="I3206" t="str">
            <v>Italy</v>
          </cell>
          <cell r="K3206" t="str">
            <v>Campania</v>
          </cell>
        </row>
        <row r="3207">
          <cell r="B3207">
            <v>73714</v>
          </cell>
          <cell r="D3207" t="str">
            <v>Vietti Barbaresco Masseria 2016 150cl</v>
          </cell>
          <cell r="G3207" t="str">
            <v>150cl x 1</v>
          </cell>
          <cell r="I3207" t="str">
            <v>Italy</v>
          </cell>
          <cell r="K3207" t="str">
            <v>Campania</v>
          </cell>
        </row>
        <row r="3208">
          <cell r="B3208">
            <v>41648</v>
          </cell>
          <cell r="D3208" t="str">
            <v>Vietti Perbacco Nebbiolo 2018</v>
          </cell>
          <cell r="G3208" t="str">
            <v>500 cl x 1</v>
          </cell>
          <cell r="I3208" t="str">
            <v>Italy</v>
          </cell>
          <cell r="K3208" t="str">
            <v>Campania</v>
          </cell>
        </row>
        <row r="3209">
          <cell r="B3209">
            <v>73721</v>
          </cell>
          <cell r="D3209" t="str">
            <v>Vietti Barolo Docg Brunate 2016</v>
          </cell>
          <cell r="G3209" t="str">
            <v>500 cl x 1</v>
          </cell>
          <cell r="I3209" t="str">
            <v>Italy</v>
          </cell>
          <cell r="K3209" t="str">
            <v>Campania</v>
          </cell>
        </row>
        <row r="3210">
          <cell r="B3210">
            <v>73730</v>
          </cell>
          <cell r="D3210" t="str">
            <v>Vietti Barolo DOCG Ravera 2016</v>
          </cell>
          <cell r="G3210" t="str">
            <v>500 cl x 1</v>
          </cell>
          <cell r="I3210" t="str">
            <v>Italy</v>
          </cell>
          <cell r="K3210" t="str">
            <v>Campania</v>
          </cell>
        </row>
        <row r="3211">
          <cell r="B3211">
            <v>73735</v>
          </cell>
          <cell r="D3211" t="str">
            <v>Vietti Barolo DOCG Rocche di Castiglione 2016</v>
          </cell>
          <cell r="G3211" t="str">
            <v>500 cl x 1</v>
          </cell>
          <cell r="I3211" t="str">
            <v>Italy</v>
          </cell>
          <cell r="K3211" t="str">
            <v>Campania</v>
          </cell>
        </row>
        <row r="3212">
          <cell r="B3212">
            <v>74082</v>
          </cell>
          <cell r="D3212" t="str">
            <v>Vietti Perbacco Nebbiolo 2017</v>
          </cell>
          <cell r="G3212" t="str">
            <v>500 cl x 1</v>
          </cell>
          <cell r="I3212" t="str">
            <v>Italy</v>
          </cell>
          <cell r="K3212" t="str">
            <v>Campania</v>
          </cell>
        </row>
        <row r="3213">
          <cell r="B3213">
            <v>76263</v>
          </cell>
          <cell r="D3213" t="str">
            <v>Vietti Barolo Docg Brunate 2017</v>
          </cell>
          <cell r="G3213" t="str">
            <v>500 cl x 1</v>
          </cell>
          <cell r="I3213" t="str">
            <v>Italy</v>
          </cell>
          <cell r="K3213" t="str">
            <v>Campania</v>
          </cell>
        </row>
        <row r="3214">
          <cell r="B3214">
            <v>76264</v>
          </cell>
          <cell r="D3214" t="str">
            <v>Vietti Barolo DOCG Ravera 2017</v>
          </cell>
          <cell r="G3214" t="str">
            <v>500 cl x 1</v>
          </cell>
          <cell r="I3214" t="str">
            <v>Italy</v>
          </cell>
          <cell r="K3214" t="str">
            <v>Campania</v>
          </cell>
        </row>
        <row r="3215">
          <cell r="B3215">
            <v>76265</v>
          </cell>
          <cell r="D3215" t="str">
            <v>Vietti Barolo DOCG Rocche di Castiglione 2017</v>
          </cell>
          <cell r="G3215" t="str">
            <v>500 cl x 1</v>
          </cell>
          <cell r="I3215" t="str">
            <v>Italy</v>
          </cell>
          <cell r="K3215" t="str">
            <v>Campania</v>
          </cell>
        </row>
        <row r="3216">
          <cell r="B3216">
            <v>41647</v>
          </cell>
          <cell r="D3216" t="str">
            <v>Vietti Perbacco Nebbiolo 2018</v>
          </cell>
          <cell r="G3216" t="str">
            <v>300cl x 1</v>
          </cell>
          <cell r="I3216" t="str">
            <v>Italy</v>
          </cell>
          <cell r="K3216" t="str">
            <v>Campania</v>
          </cell>
        </row>
        <row r="3217">
          <cell r="B3217">
            <v>42343</v>
          </cell>
          <cell r="D3217" t="str">
            <v>Vietti Barolo Cerequio 2018</v>
          </cell>
          <cell r="G3217" t="str">
            <v>300cl x 1</v>
          </cell>
          <cell r="I3217" t="str">
            <v>Italy</v>
          </cell>
          <cell r="K3217" t="str">
            <v>Campania</v>
          </cell>
        </row>
        <row r="3218">
          <cell r="B3218">
            <v>44257</v>
          </cell>
          <cell r="D3218" t="str">
            <v>Vietti Barbaresco Roncaglie Masseria 2018</v>
          </cell>
          <cell r="G3218" t="str">
            <v>300cl x 1</v>
          </cell>
          <cell r="I3218" t="str">
            <v>Italy</v>
          </cell>
          <cell r="K3218" t="str">
            <v>Campania</v>
          </cell>
        </row>
        <row r="3219">
          <cell r="B3219">
            <v>74081</v>
          </cell>
          <cell r="D3219" t="str">
            <v>Vietti Perbacco Nebbiolo 2017</v>
          </cell>
          <cell r="G3219" t="str">
            <v>300cl x 1</v>
          </cell>
          <cell r="I3219" t="str">
            <v>Italy</v>
          </cell>
          <cell r="K3219" t="str">
            <v>Campania</v>
          </cell>
        </row>
        <row r="3220">
          <cell r="B3220">
            <v>42051</v>
          </cell>
          <cell r="D3220" t="str">
            <v>Vietti Barolo Castiglione 2018</v>
          </cell>
          <cell r="G3220" t="str">
            <v>150cl x 3</v>
          </cell>
          <cell r="I3220" t="str">
            <v>Italy</v>
          </cell>
          <cell r="K3220" t="str">
            <v>Piemonte</v>
          </cell>
        </row>
        <row r="3221">
          <cell r="B3221">
            <v>44250</v>
          </cell>
          <cell r="D3221" t="str">
            <v>Vietti Barolo Castiglione 2019</v>
          </cell>
          <cell r="G3221" t="str">
            <v>150cl x 3</v>
          </cell>
          <cell r="I3221" t="str">
            <v>Italy</v>
          </cell>
          <cell r="K3221" t="str">
            <v>Piemonte</v>
          </cell>
        </row>
        <row r="3222">
          <cell r="B3222">
            <v>44413</v>
          </cell>
          <cell r="D3222" t="str">
            <v>Vietti Barolo Riserva 2015 Magnums</v>
          </cell>
          <cell r="G3222" t="str">
            <v>150cl x 3</v>
          </cell>
          <cell r="I3222" t="str">
            <v>Italy</v>
          </cell>
          <cell r="K3222" t="str">
            <v>Barolo</v>
          </cell>
        </row>
        <row r="3223">
          <cell r="B3223">
            <v>73722</v>
          </cell>
          <cell r="D3223" t="str">
            <v>Vietti Barolo Castiglione 2016</v>
          </cell>
          <cell r="G3223" t="str">
            <v>150cl x 3</v>
          </cell>
          <cell r="I3223" t="str">
            <v>Italy</v>
          </cell>
          <cell r="K3223" t="str">
            <v>Piemonte</v>
          </cell>
        </row>
        <row r="3224">
          <cell r="B3224">
            <v>74954</v>
          </cell>
          <cell r="D3224" t="str">
            <v>Vietti Perbacco Nebbiolo 2018</v>
          </cell>
          <cell r="G3224" t="str">
            <v>150cl x 3</v>
          </cell>
          <cell r="I3224" t="str">
            <v>Italy</v>
          </cell>
          <cell r="K3224" t="str">
            <v>Campania</v>
          </cell>
        </row>
        <row r="3225">
          <cell r="B3225">
            <v>76262</v>
          </cell>
          <cell r="D3225" t="str">
            <v>Vietti Barolo Castiglione 2017</v>
          </cell>
          <cell r="G3225" t="str">
            <v>150cl x 3</v>
          </cell>
          <cell r="I3225" t="str">
            <v>Italy</v>
          </cell>
          <cell r="K3225" t="str">
            <v>Piemonte</v>
          </cell>
        </row>
        <row r="3226">
          <cell r="B3226">
            <v>37647</v>
          </cell>
          <cell r="D3226" t="str">
            <v>Bourgogne Chardonnay, Les Sarments</v>
          </cell>
          <cell r="G3226" t="str">
            <v>75 cl x 6</v>
          </cell>
          <cell r="I3226" t="str">
            <v>France</v>
          </cell>
          <cell r="K3226" t="str">
            <v>Burgundy</v>
          </cell>
        </row>
        <row r="3227">
          <cell r="B3227">
            <v>43505</v>
          </cell>
          <cell r="D3227" t="str">
            <v>La Chablisienne Chablis Icauna</v>
          </cell>
          <cell r="G3227" t="str">
            <v>75 cl x 6</v>
          </cell>
          <cell r="I3227" t="str">
            <v>France</v>
          </cell>
          <cell r="K3227" t="str">
            <v>Burgundy</v>
          </cell>
        </row>
        <row r="3228">
          <cell r="B3228">
            <v>43515</v>
          </cell>
          <cell r="D3228" t="str">
            <v>La Chablisienne Chablis Le Finage 2021</v>
          </cell>
          <cell r="G3228" t="str">
            <v>75 cl x 6</v>
          </cell>
          <cell r="I3228" t="str">
            <v>France</v>
          </cell>
          <cell r="K3228" t="str">
            <v>Burgundy</v>
          </cell>
        </row>
        <row r="3229">
          <cell r="B3229">
            <v>43516</v>
          </cell>
          <cell r="D3229" t="str">
            <v>La Chablisienne Chablis Sereine 2019</v>
          </cell>
          <cell r="G3229" t="str">
            <v>75 cl x 6</v>
          </cell>
          <cell r="I3229" t="str">
            <v>France</v>
          </cell>
          <cell r="K3229" t="str">
            <v>Burgundy</v>
          </cell>
        </row>
        <row r="3230">
          <cell r="B3230">
            <v>43816</v>
          </cell>
          <cell r="D3230" t="str">
            <v>Icauna Bourgogne Pinot Noir, Burgundy</v>
          </cell>
          <cell r="G3230" t="str">
            <v>75 cl x 6</v>
          </cell>
          <cell r="I3230" t="str">
            <v>France</v>
          </cell>
          <cell r="K3230" t="str">
            <v>Burgundy</v>
          </cell>
        </row>
        <row r="3231">
          <cell r="B3231">
            <v>43817</v>
          </cell>
          <cell r="D3231" t="str">
            <v>Icauna Bourgogne Chardonnay, Burgundy</v>
          </cell>
          <cell r="G3231" t="str">
            <v>75 cl x 6</v>
          </cell>
          <cell r="I3231" t="str">
            <v>France</v>
          </cell>
          <cell r="K3231" t="str">
            <v>Burgundy</v>
          </cell>
        </row>
        <row r="3232">
          <cell r="B3232">
            <v>43818</v>
          </cell>
          <cell r="D3232" t="str">
            <v>Icauna Petit Chablis</v>
          </cell>
          <cell r="G3232" t="str">
            <v>75 cl x 6</v>
          </cell>
          <cell r="I3232" t="str">
            <v>France</v>
          </cell>
          <cell r="K3232" t="str">
            <v>Burgundy</v>
          </cell>
        </row>
        <row r="3233">
          <cell r="B3233">
            <v>43819</v>
          </cell>
          <cell r="D3233" t="str">
            <v>Icauna Chablis Premier Cru</v>
          </cell>
          <cell r="G3233" t="str">
            <v>75 cl x 6</v>
          </cell>
          <cell r="I3233" t="str">
            <v>France</v>
          </cell>
          <cell r="K3233" t="str">
            <v>Burgundy</v>
          </cell>
        </row>
        <row r="3234">
          <cell r="B3234">
            <v>43820</v>
          </cell>
          <cell r="D3234" t="str">
            <v>Icauna Chablis</v>
          </cell>
          <cell r="G3234" t="str">
            <v>75 cl x 6</v>
          </cell>
          <cell r="I3234" t="str">
            <v>France</v>
          </cell>
          <cell r="K3234" t="str">
            <v>Burgundy</v>
          </cell>
        </row>
        <row r="3235">
          <cell r="B3235">
            <v>74536</v>
          </cell>
          <cell r="D3235" t="str">
            <v>La Chablisienne Chablis Sereine 2018</v>
          </cell>
          <cell r="G3235" t="str">
            <v>75 cl x 6</v>
          </cell>
          <cell r="I3235" t="str">
            <v>France</v>
          </cell>
          <cell r="K3235" t="str">
            <v>Burgundy</v>
          </cell>
        </row>
        <row r="3236">
          <cell r="B3236">
            <v>42797</v>
          </cell>
          <cell r="D3236" t="str">
            <v>La Chablisienne Petit Chablis Vibrant 2021</v>
          </cell>
          <cell r="G3236" t="str">
            <v>75 cl x 6</v>
          </cell>
          <cell r="I3236" t="str">
            <v>France</v>
          </cell>
          <cell r="K3236" t="str">
            <v>Burgundy</v>
          </cell>
        </row>
        <row r="3237">
          <cell r="B3237">
            <v>47014</v>
          </cell>
          <cell r="D3237" t="str">
            <v>La Chablisienne Petit Chablis Vibrant 2021</v>
          </cell>
          <cell r="G3237" t="str">
            <v>75 cl x 6</v>
          </cell>
          <cell r="I3237" t="str">
            <v>France</v>
          </cell>
          <cell r="K3237" t="str">
            <v>Burgundy</v>
          </cell>
        </row>
        <row r="3238">
          <cell r="B3238">
            <v>72551</v>
          </cell>
          <cell r="D3238" t="str">
            <v>La Chablisienne Petit Chablis Vibrant 2018</v>
          </cell>
          <cell r="G3238" t="str">
            <v>75 cl x 6</v>
          </cell>
          <cell r="I3238" t="str">
            <v>France</v>
          </cell>
          <cell r="K3238" t="str">
            <v>Burgundy</v>
          </cell>
        </row>
        <row r="3239">
          <cell r="B3239">
            <v>74364</v>
          </cell>
          <cell r="D3239" t="str">
            <v>La Chablisienne Petit Chablis Vibrant 2019</v>
          </cell>
          <cell r="G3239" t="str">
            <v>75 cl x 6</v>
          </cell>
          <cell r="I3239" t="str">
            <v>France</v>
          </cell>
          <cell r="K3239" t="str">
            <v>Burgundy</v>
          </cell>
        </row>
        <row r="3240">
          <cell r="B3240">
            <v>34107</v>
          </cell>
          <cell r="D3240" t="str">
            <v>Chablis 1er Cru,Les Sarments, Vignerons de Chablis</v>
          </cell>
          <cell r="G3240" t="str">
            <v>75 cl x 6</v>
          </cell>
          <cell r="I3240" t="str">
            <v>France</v>
          </cell>
          <cell r="K3240" t="str">
            <v>Burgundy</v>
          </cell>
        </row>
        <row r="3241">
          <cell r="B3241">
            <v>42665</v>
          </cell>
          <cell r="D3241" t="str">
            <v>La Chablisienne Chablis 1er Cru Vaillons 2019</v>
          </cell>
          <cell r="G3241" t="str">
            <v>75 cl x 6</v>
          </cell>
          <cell r="I3241" t="str">
            <v>France</v>
          </cell>
          <cell r="K3241" t="str">
            <v>Burgundy</v>
          </cell>
        </row>
        <row r="3242">
          <cell r="B3242">
            <v>45113</v>
          </cell>
          <cell r="D3242" t="str">
            <v>La Chablisienne Chablis 1er Cru Vaillons 2021</v>
          </cell>
          <cell r="G3242" t="str">
            <v>75 cl x 6</v>
          </cell>
          <cell r="I3242" t="str">
            <v>France</v>
          </cell>
          <cell r="K3242" t="str">
            <v>Burgundy</v>
          </cell>
        </row>
        <row r="3243">
          <cell r="B3243">
            <v>46937</v>
          </cell>
          <cell r="D3243" t="str">
            <v>La Chablisienne Chablis 1er Cru Vaillons 2022</v>
          </cell>
          <cell r="G3243" t="str">
            <v>75 cl x 6</v>
          </cell>
          <cell r="I3243" t="str">
            <v>France</v>
          </cell>
          <cell r="K3243" t="str">
            <v>Burgundy</v>
          </cell>
        </row>
        <row r="3244">
          <cell r="B3244">
            <v>72489</v>
          </cell>
          <cell r="D3244" t="str">
            <v>La Chablisienne Chablis 1er Cru Vaillons 2016</v>
          </cell>
          <cell r="G3244" t="str">
            <v>75 cl x 6</v>
          </cell>
          <cell r="I3244" t="str">
            <v>France</v>
          </cell>
          <cell r="K3244" t="str">
            <v>Burgundy</v>
          </cell>
        </row>
        <row r="3245">
          <cell r="B3245">
            <v>73746</v>
          </cell>
          <cell r="D3245" t="str">
            <v>La Chablisienne Chablis 1er Cru Vaillons 2017</v>
          </cell>
          <cell r="G3245" t="str">
            <v>75 cl x 6</v>
          </cell>
          <cell r="I3245" t="str">
            <v>France</v>
          </cell>
          <cell r="K3245" t="str">
            <v>Burgundy</v>
          </cell>
        </row>
        <row r="3246">
          <cell r="B3246">
            <v>41383</v>
          </cell>
          <cell r="D3246" t="str">
            <v>La Chablisienne Chablis Le Finage 2020</v>
          </cell>
          <cell r="G3246" t="str">
            <v>75 cl x 6</v>
          </cell>
          <cell r="I3246" t="str">
            <v>France</v>
          </cell>
          <cell r="K3246" t="str">
            <v>Burgundy</v>
          </cell>
        </row>
        <row r="3247">
          <cell r="B3247">
            <v>44188</v>
          </cell>
          <cell r="D3247" t="str">
            <v>La Chablisienne Chablis Le Finage 2022</v>
          </cell>
          <cell r="G3247" t="str">
            <v>75 cl x 6</v>
          </cell>
          <cell r="I3247" t="str">
            <v>France</v>
          </cell>
          <cell r="K3247" t="str">
            <v>Burgundy</v>
          </cell>
        </row>
        <row r="3248">
          <cell r="B3248">
            <v>72613</v>
          </cell>
          <cell r="D3248" t="str">
            <v>La Chablisienne Chablis Le Finage 2018</v>
          </cell>
          <cell r="G3248" t="str">
            <v>75 cl x 6</v>
          </cell>
          <cell r="I3248" t="str">
            <v>France</v>
          </cell>
          <cell r="K3248" t="str">
            <v>Burgundy</v>
          </cell>
        </row>
        <row r="3249">
          <cell r="B3249">
            <v>7240517</v>
          </cell>
          <cell r="D3249" t="str">
            <v>Caballo Loco 17 NV</v>
          </cell>
          <cell r="G3249" t="str">
            <v>75 cl x 6</v>
          </cell>
          <cell r="I3249" t="str">
            <v>Chile</v>
          </cell>
          <cell r="K3249" t="str">
            <v>Chile</v>
          </cell>
        </row>
        <row r="3250">
          <cell r="B3250">
            <v>7240518</v>
          </cell>
          <cell r="D3250" t="str">
            <v>Caballo Loco 18</v>
          </cell>
          <cell r="G3250" t="str">
            <v>75 cl x 6</v>
          </cell>
          <cell r="I3250" t="str">
            <v>Chile</v>
          </cell>
          <cell r="K3250" t="str">
            <v>Chile</v>
          </cell>
        </row>
        <row r="3251">
          <cell r="B3251">
            <v>7240521</v>
          </cell>
          <cell r="D3251" t="str">
            <v>Caballo Loco 2021</v>
          </cell>
          <cell r="G3251" t="str">
            <v>75 cl x 6</v>
          </cell>
          <cell r="I3251" t="str">
            <v>Chile</v>
          </cell>
          <cell r="K3251" t="str">
            <v>Chile</v>
          </cell>
        </row>
        <row r="3252">
          <cell r="B3252">
            <v>47154</v>
          </cell>
          <cell r="D3252" t="str">
            <v>Caballo Loco Grand Cru Apalta 2022 14%</v>
          </cell>
          <cell r="G3252" t="str">
            <v>75 cl x 6</v>
          </cell>
          <cell r="I3252" t="str">
            <v>Chile</v>
          </cell>
          <cell r="K3252" t="str">
            <v>Colchagua Valley</v>
          </cell>
        </row>
        <row r="3253">
          <cell r="B3253">
            <v>4145816</v>
          </cell>
          <cell r="D3253" t="str">
            <v>Caballo Loco Grand Cru Sagrada Familia 2016</v>
          </cell>
          <cell r="G3253" t="str">
            <v>75 cl x 6</v>
          </cell>
          <cell r="I3253" t="str">
            <v>Chile</v>
          </cell>
          <cell r="K3253" t="str">
            <v>Curicó Valley</v>
          </cell>
        </row>
        <row r="3254">
          <cell r="B3254">
            <v>4145817</v>
          </cell>
          <cell r="D3254" t="str">
            <v>Caballo Loco Grand Cru Sagrada Familia 2017</v>
          </cell>
          <cell r="G3254" t="str">
            <v>75 cl x 6</v>
          </cell>
          <cell r="I3254" t="str">
            <v>Chile</v>
          </cell>
          <cell r="K3254" t="str">
            <v>Curicó Valley</v>
          </cell>
        </row>
        <row r="3255">
          <cell r="B3255">
            <v>4145818</v>
          </cell>
          <cell r="D3255" t="str">
            <v>Caballo Loco Grand Cru Sagrada Familia 2018</v>
          </cell>
          <cell r="G3255" t="str">
            <v>75 cl x 6</v>
          </cell>
          <cell r="I3255" t="str">
            <v>Chile</v>
          </cell>
          <cell r="K3255" t="str">
            <v>Curicó Valley</v>
          </cell>
        </row>
        <row r="3256">
          <cell r="B3256">
            <v>4145820</v>
          </cell>
          <cell r="D3256" t="str">
            <v>Caballo Loco Grand Cru Sagrada Familia 2020</v>
          </cell>
          <cell r="G3256" t="str">
            <v>75 cl x 6</v>
          </cell>
          <cell r="I3256" t="str">
            <v>Chile</v>
          </cell>
          <cell r="K3256" t="str">
            <v>Curicó Valley</v>
          </cell>
        </row>
        <row r="3257">
          <cell r="B3257">
            <v>4145821</v>
          </cell>
          <cell r="D3257" t="str">
            <v>Caballo Loco Grand Cru Sagrada Familia 2021</v>
          </cell>
          <cell r="G3257" t="str">
            <v>75 cl x 6</v>
          </cell>
          <cell r="I3257" t="str">
            <v>Chile</v>
          </cell>
          <cell r="K3257" t="str">
            <v>Curicó Valley</v>
          </cell>
        </row>
        <row r="3258">
          <cell r="B3258">
            <v>4293915</v>
          </cell>
          <cell r="D3258" t="str">
            <v>Caballo Loco Grand Cru Apalta 2015</v>
          </cell>
          <cell r="G3258" t="str">
            <v>75 cl x 6</v>
          </cell>
          <cell r="I3258" t="str">
            <v>Chile</v>
          </cell>
          <cell r="K3258" t="str">
            <v>Colchagua Valley</v>
          </cell>
        </row>
        <row r="3259">
          <cell r="B3259">
            <v>4293917</v>
          </cell>
          <cell r="D3259" t="str">
            <v>Caballo Loco Grand Cru Apalta 2017</v>
          </cell>
          <cell r="G3259" t="str">
            <v>75 cl x 6</v>
          </cell>
          <cell r="I3259" t="str">
            <v>Chile</v>
          </cell>
          <cell r="K3259" t="str">
            <v>Colchagua Valley</v>
          </cell>
        </row>
        <row r="3260">
          <cell r="B3260">
            <v>4293918</v>
          </cell>
          <cell r="D3260" t="str">
            <v>Caballo Loco Grand Cru Apalta 2018</v>
          </cell>
          <cell r="G3260" t="str">
            <v>75 cl x 6</v>
          </cell>
          <cell r="I3260" t="str">
            <v>Chile</v>
          </cell>
          <cell r="K3260" t="str">
            <v>Colchagua Valley</v>
          </cell>
        </row>
        <row r="3261">
          <cell r="B3261">
            <v>4293920</v>
          </cell>
          <cell r="D3261" t="str">
            <v>Caballo Loco Grand Cru Apalta 2020</v>
          </cell>
          <cell r="G3261" t="str">
            <v>75 cl x 6</v>
          </cell>
          <cell r="I3261" t="str">
            <v>Chile</v>
          </cell>
          <cell r="K3261" t="str">
            <v>Colchagua Valley</v>
          </cell>
        </row>
        <row r="3262">
          <cell r="B3262">
            <v>4293921</v>
          </cell>
          <cell r="D3262" t="str">
            <v>Caballo Loco Grand Cru Apalta 2021</v>
          </cell>
          <cell r="G3262" t="str">
            <v>75 cl x 6</v>
          </cell>
          <cell r="I3262" t="str">
            <v>Chile</v>
          </cell>
          <cell r="K3262" t="str">
            <v>Colchagua Valley</v>
          </cell>
        </row>
        <row r="3263">
          <cell r="B3263">
            <v>4293922</v>
          </cell>
          <cell r="D3263" t="str">
            <v>Caballo Loco Grand Cru Apalta 2022</v>
          </cell>
          <cell r="G3263" t="str">
            <v>75 cl x 6</v>
          </cell>
          <cell r="I3263" t="str">
            <v>Chile</v>
          </cell>
          <cell r="K3263" t="str">
            <v>Colchagua Valley</v>
          </cell>
        </row>
        <row r="3264">
          <cell r="B3264">
            <v>7521917</v>
          </cell>
          <cell r="D3264" t="str">
            <v>Caballo Loco Grand Cru Maipo 2017</v>
          </cell>
          <cell r="G3264" t="str">
            <v>75 cl x 6</v>
          </cell>
          <cell r="I3264" t="str">
            <v>Chile</v>
          </cell>
          <cell r="K3264" t="str">
            <v>Maipo Valley</v>
          </cell>
        </row>
        <row r="3265">
          <cell r="B3265">
            <v>7521918</v>
          </cell>
          <cell r="D3265" t="str">
            <v>Caballo Loco Grand Cru Maipo 2018</v>
          </cell>
          <cell r="G3265" t="str">
            <v>75 cl x 6</v>
          </cell>
          <cell r="I3265" t="str">
            <v>Chile</v>
          </cell>
          <cell r="K3265" t="str">
            <v>Maipo Valley</v>
          </cell>
        </row>
        <row r="3266">
          <cell r="B3266">
            <v>7521920</v>
          </cell>
          <cell r="D3266" t="str">
            <v>Caballo Loco Grand Cru Maipo 2018</v>
          </cell>
          <cell r="G3266" t="str">
            <v>75 cl x 6</v>
          </cell>
          <cell r="I3266" t="str">
            <v>Chile</v>
          </cell>
          <cell r="K3266" t="str">
            <v>Maipo Valley</v>
          </cell>
        </row>
        <row r="3267">
          <cell r="B3267">
            <v>7521921</v>
          </cell>
          <cell r="D3267" t="str">
            <v>Caballo Loco Grand Cru Maipo 2021</v>
          </cell>
          <cell r="G3267" t="str">
            <v>75 cl x 6</v>
          </cell>
          <cell r="I3267" t="str">
            <v>Chile</v>
          </cell>
          <cell r="K3267" t="str">
            <v>Maipo Valley</v>
          </cell>
        </row>
        <row r="3268">
          <cell r="B3268">
            <v>7522816</v>
          </cell>
          <cell r="D3268" t="str">
            <v>Caballo Loco Grand Cru Limari 2016</v>
          </cell>
          <cell r="G3268" t="str">
            <v>75 cl x 6</v>
          </cell>
          <cell r="I3268" t="str">
            <v>Chile</v>
          </cell>
          <cell r="K3268" t="str">
            <v>Coquimbo</v>
          </cell>
        </row>
        <row r="3269">
          <cell r="B3269">
            <v>7522817</v>
          </cell>
          <cell r="D3269" t="str">
            <v>Caballo Loco Grand Cru Limari 2017</v>
          </cell>
          <cell r="G3269" t="str">
            <v>75 cl x 6</v>
          </cell>
          <cell r="I3269" t="str">
            <v>Chile</v>
          </cell>
          <cell r="K3269" t="str">
            <v>Coquimbo</v>
          </cell>
        </row>
        <row r="3270">
          <cell r="B3270">
            <v>7522819</v>
          </cell>
          <cell r="D3270" t="str">
            <v>Caballo Loco Grand Cru Limari 2019</v>
          </cell>
          <cell r="G3270" t="str">
            <v>75 cl x 6</v>
          </cell>
          <cell r="I3270" t="str">
            <v>Chile</v>
          </cell>
          <cell r="K3270" t="str">
            <v>Coquimbo</v>
          </cell>
        </row>
        <row r="3271">
          <cell r="B3271">
            <v>7522820</v>
          </cell>
          <cell r="D3271" t="str">
            <v>Caballo Loco Grand Cru Limari 2020</v>
          </cell>
          <cell r="G3271" t="str">
            <v>75 cl x 6</v>
          </cell>
          <cell r="I3271" t="str">
            <v>Chile</v>
          </cell>
          <cell r="K3271" t="str">
            <v>Coquimbo</v>
          </cell>
        </row>
        <row r="3272">
          <cell r="B3272">
            <v>7522821</v>
          </cell>
          <cell r="D3272" t="str">
            <v>Caballo Loco Grand Cru Limari 2021</v>
          </cell>
          <cell r="G3272" t="str">
            <v>75 cl x 6</v>
          </cell>
          <cell r="I3272" t="str">
            <v>Chile</v>
          </cell>
          <cell r="K3272" t="str">
            <v>Coquimbo</v>
          </cell>
        </row>
        <row r="3273">
          <cell r="B3273">
            <v>7522822</v>
          </cell>
          <cell r="D3273" t="str">
            <v>Caballo Loco Grand Cru Limari 2022</v>
          </cell>
          <cell r="G3273" t="str">
            <v>75 cl x 6</v>
          </cell>
          <cell r="I3273" t="str">
            <v>Chile</v>
          </cell>
          <cell r="K3273" t="str">
            <v>Coquimbo</v>
          </cell>
        </row>
        <row r="3274">
          <cell r="B3274">
            <v>47177</v>
          </cell>
          <cell r="D3274" t="str">
            <v>Valdivieso Merlot 13%</v>
          </cell>
          <cell r="G3274" t="str">
            <v>75 cl x 6</v>
          </cell>
          <cell r="I3274" t="str">
            <v>Chile</v>
          </cell>
          <cell r="K3274" t="str">
            <v>Rapel Valley</v>
          </cell>
        </row>
        <row r="3275">
          <cell r="B3275">
            <v>47209</v>
          </cell>
          <cell r="D3275" t="str">
            <v>Valdivieso Sauvignon Blanc 12%</v>
          </cell>
          <cell r="G3275" t="str">
            <v>75 cl x 6</v>
          </cell>
          <cell r="I3275" t="str">
            <v>Chile</v>
          </cell>
          <cell r="K3275" t="str">
            <v>Aconcagua Valley</v>
          </cell>
        </row>
        <row r="3276">
          <cell r="B3276">
            <v>47248</v>
          </cell>
          <cell r="D3276" t="str">
            <v>Valdivieso Cabernet Sauvignon 13.5%</v>
          </cell>
          <cell r="G3276" t="str">
            <v>75 cl x 6</v>
          </cell>
          <cell r="I3276" t="str">
            <v>Chile</v>
          </cell>
          <cell r="K3276" t="str">
            <v>Rapel Valley</v>
          </cell>
        </row>
        <row r="3277">
          <cell r="B3277">
            <v>62926</v>
          </cell>
          <cell r="D3277" t="str">
            <v>Valdivieso Cabernet Sauvignon</v>
          </cell>
          <cell r="G3277" t="str">
            <v>75 cl x 6</v>
          </cell>
          <cell r="I3277" t="str">
            <v>Chile</v>
          </cell>
          <cell r="K3277" t="str">
            <v>Rapel Valley</v>
          </cell>
        </row>
        <row r="3278">
          <cell r="B3278">
            <v>66707</v>
          </cell>
          <cell r="D3278" t="str">
            <v>Valdivieso Brut NV</v>
          </cell>
          <cell r="G3278" t="str">
            <v>75 cl x 6</v>
          </cell>
          <cell r="I3278" t="str">
            <v>Chile</v>
          </cell>
          <cell r="K3278" t="str">
            <v>Chile</v>
          </cell>
        </row>
        <row r="3279">
          <cell r="B3279">
            <v>67088</v>
          </cell>
          <cell r="D3279" t="str">
            <v>Valdivieso Merlot</v>
          </cell>
          <cell r="G3279" t="str">
            <v>75 cl x 6</v>
          </cell>
          <cell r="I3279" t="str">
            <v>Chile</v>
          </cell>
          <cell r="K3279" t="str">
            <v>Rapel Valley</v>
          </cell>
        </row>
        <row r="3280">
          <cell r="B3280">
            <v>68164</v>
          </cell>
          <cell r="D3280" t="str">
            <v>Valdivieso Pinot Noir</v>
          </cell>
          <cell r="G3280" t="str">
            <v>75 cl x 6</v>
          </cell>
          <cell r="I3280" t="str">
            <v>Chile</v>
          </cell>
          <cell r="K3280" t="str">
            <v>Aconcagua Valley</v>
          </cell>
        </row>
        <row r="3281">
          <cell r="B3281">
            <v>68812</v>
          </cell>
          <cell r="D3281" t="str">
            <v>Valdivieso Chardonnay</v>
          </cell>
          <cell r="G3281" t="str">
            <v>75 cl x 6</v>
          </cell>
          <cell r="I3281" t="str">
            <v>Chile</v>
          </cell>
          <cell r="K3281" t="str">
            <v>Curicó Valley</v>
          </cell>
        </row>
        <row r="3282">
          <cell r="B3282">
            <v>71438</v>
          </cell>
          <cell r="D3282" t="str">
            <v>Valdivieso Sauvignon Blanc</v>
          </cell>
          <cell r="G3282" t="str">
            <v>75 cl x 6</v>
          </cell>
          <cell r="I3282" t="str">
            <v>Chile</v>
          </cell>
          <cell r="K3282" t="str">
            <v>Aconcagua Valley</v>
          </cell>
        </row>
        <row r="3283">
          <cell r="B3283">
            <v>41797</v>
          </cell>
          <cell r="D3283" t="str">
            <v>Valdivieso Eclat Botrytis Semillon</v>
          </cell>
          <cell r="G3283" t="str">
            <v>50 cl x 6</v>
          </cell>
          <cell r="I3283" t="str">
            <v>Chile</v>
          </cell>
          <cell r="K3283" t="str">
            <v>Curicó Valley</v>
          </cell>
        </row>
        <row r="3284">
          <cell r="B3284">
            <v>45248</v>
          </cell>
          <cell r="D3284" t="str">
            <v>Caballo Loco Blanco N°1 , Central Valley</v>
          </cell>
          <cell r="G3284" t="str">
            <v>75 cl x 3</v>
          </cell>
          <cell r="I3284" t="str">
            <v>Chile</v>
          </cell>
          <cell r="K3284" t="str">
            <v>Central Valley</v>
          </cell>
        </row>
        <row r="3285">
          <cell r="B3285">
            <v>47066</v>
          </cell>
          <cell r="D3285" t="str">
            <v>Caballo Loco Blanco N°2 , Central Valley</v>
          </cell>
          <cell r="G3285" t="str">
            <v>75 cl x 3</v>
          </cell>
          <cell r="I3285" t="str">
            <v>Chile</v>
          </cell>
          <cell r="K3285" t="str">
            <v>Central Valley</v>
          </cell>
        </row>
        <row r="3286">
          <cell r="B3286">
            <v>47180</v>
          </cell>
          <cell r="D3286" t="str">
            <v>Valdivieso Valley Selection Viognier 14.5%</v>
          </cell>
          <cell r="G3286" t="str">
            <v>75 cl x 6</v>
          </cell>
          <cell r="I3286" t="str">
            <v>Chile</v>
          </cell>
          <cell r="K3286" t="str">
            <v>Maule Valley</v>
          </cell>
        </row>
        <row r="3287">
          <cell r="B3287">
            <v>47183</v>
          </cell>
          <cell r="D3287" t="str">
            <v xml:space="preserve">Valdivieso Valley Selection Pinot Noir 14%
</v>
          </cell>
          <cell r="G3287" t="str">
            <v>75 cl x 6</v>
          </cell>
          <cell r="I3287" t="str">
            <v>Chile</v>
          </cell>
          <cell r="K3287" t="str">
            <v>Casablanca Valley</v>
          </cell>
        </row>
        <row r="3288">
          <cell r="B3288">
            <v>67090</v>
          </cell>
          <cell r="D3288" t="str">
            <v>Valdivieso Valley Selection Chardonnay</v>
          </cell>
          <cell r="G3288" t="str">
            <v>75 cl x 6</v>
          </cell>
          <cell r="I3288" t="str">
            <v>Chile</v>
          </cell>
          <cell r="K3288" t="str">
            <v>Leyda Valley</v>
          </cell>
        </row>
        <row r="3289">
          <cell r="B3289">
            <v>67871</v>
          </cell>
          <cell r="D3289" t="str">
            <v>Valdivieso Valley Selection Viognier</v>
          </cell>
          <cell r="G3289" t="str">
            <v>75 cl x 6</v>
          </cell>
          <cell r="I3289" t="str">
            <v>Chile</v>
          </cell>
          <cell r="K3289" t="str">
            <v>Maule Valley</v>
          </cell>
        </row>
        <row r="3290">
          <cell r="B3290">
            <v>68813</v>
          </cell>
          <cell r="D3290" t="str">
            <v>Valdivieso Valley Selection Pinot Noir</v>
          </cell>
          <cell r="G3290" t="str">
            <v>75 cl x 6</v>
          </cell>
          <cell r="I3290" t="str">
            <v>Chile</v>
          </cell>
          <cell r="K3290" t="str">
            <v>Casablanca Valley</v>
          </cell>
        </row>
        <row r="3291">
          <cell r="B3291">
            <v>68814</v>
          </cell>
          <cell r="D3291" t="str">
            <v>Valdivieso Valley Selection Merlot</v>
          </cell>
          <cell r="G3291" t="str">
            <v>75 cl x 6</v>
          </cell>
          <cell r="I3291" t="str">
            <v>Chile</v>
          </cell>
          <cell r="K3291" t="str">
            <v>Rapel Valley</v>
          </cell>
        </row>
        <row r="3292">
          <cell r="B3292">
            <v>43004</v>
          </cell>
          <cell r="D3292" t="str">
            <v>Miolo Brut Millesime 2018</v>
          </cell>
          <cell r="G3292" t="str">
            <v>75 cl x 6</v>
          </cell>
          <cell r="I3292" t="str">
            <v>Brazil</v>
          </cell>
          <cell r="K3292" t="str">
            <v>Serra Gaucha</v>
          </cell>
        </row>
        <row r="3293">
          <cell r="B3293">
            <v>45336</v>
          </cell>
          <cell r="D3293" t="str">
            <v>Miolo Brut Millesime 2020</v>
          </cell>
          <cell r="G3293" t="str">
            <v>75 cl x 6</v>
          </cell>
          <cell r="I3293" t="str">
            <v>Brazil</v>
          </cell>
          <cell r="K3293" t="str">
            <v>Serra Gaucha</v>
          </cell>
        </row>
        <row r="3294">
          <cell r="B3294">
            <v>46567</v>
          </cell>
          <cell r="D3294" t="str">
            <v xml:space="preserve">MIOLO ALISIOS ROSE 13%
</v>
          </cell>
          <cell r="G3294" t="str">
            <v>75 cl x 6</v>
          </cell>
          <cell r="I3294" t="str">
            <v>Brazil</v>
          </cell>
          <cell r="K3294" t="str">
            <v>Brazil</v>
          </cell>
        </row>
        <row r="3295">
          <cell r="B3295">
            <v>62833</v>
          </cell>
          <cell r="D3295" t="str">
            <v>Miolo Family Vineyards Pinot Noir</v>
          </cell>
          <cell r="G3295" t="str">
            <v>75 cl x 6</v>
          </cell>
          <cell r="I3295" t="str">
            <v>Brazil</v>
          </cell>
          <cell r="K3295" t="str">
            <v>Campanha</v>
          </cell>
        </row>
        <row r="3296">
          <cell r="B3296">
            <v>66655</v>
          </cell>
          <cell r="D3296" t="str">
            <v>Miolo Cuvee Tradition Brut Rose NV</v>
          </cell>
          <cell r="G3296" t="str">
            <v>75 cl x 6</v>
          </cell>
          <cell r="I3296" t="str">
            <v>Brazil</v>
          </cell>
          <cell r="K3296" t="str">
            <v>Serra Gaucha</v>
          </cell>
        </row>
        <row r="3297">
          <cell r="B3297">
            <v>66657</v>
          </cell>
          <cell r="D3297" t="str">
            <v>Miolo Brut Millesime</v>
          </cell>
          <cell r="G3297" t="str">
            <v>75 cl x 6</v>
          </cell>
          <cell r="I3297" t="str">
            <v>Brazil</v>
          </cell>
          <cell r="K3297" t="str">
            <v>Serra Gaucha</v>
          </cell>
        </row>
        <row r="3298">
          <cell r="B3298">
            <v>66658</v>
          </cell>
          <cell r="D3298" t="str">
            <v>Miolo Cuvee Tradition Brut NV</v>
          </cell>
          <cell r="G3298" t="str">
            <v>75 cl x 6</v>
          </cell>
          <cell r="I3298" t="str">
            <v>Brazil</v>
          </cell>
          <cell r="K3298" t="str">
            <v>Serra Gaucha</v>
          </cell>
        </row>
        <row r="3299">
          <cell r="B3299">
            <v>73230</v>
          </cell>
          <cell r="D3299" t="str">
            <v>Miolo Seival Brut NV (Fazenda Only)</v>
          </cell>
          <cell r="G3299" t="str">
            <v>75 cl x 6</v>
          </cell>
          <cell r="I3299" t="str">
            <v>Brazil</v>
          </cell>
          <cell r="K3299" t="str">
            <v>Campanha</v>
          </cell>
        </row>
        <row r="3300">
          <cell r="B3300">
            <v>75262</v>
          </cell>
          <cell r="D3300" t="str">
            <v>Miolo Family Vineyards Chardonnay</v>
          </cell>
          <cell r="G3300" t="str">
            <v>75 cl x 6</v>
          </cell>
          <cell r="I3300" t="str">
            <v>Brazil</v>
          </cell>
          <cell r="K3300" t="str">
            <v>Campanha</v>
          </cell>
        </row>
        <row r="3301">
          <cell r="B3301">
            <v>75263</v>
          </cell>
          <cell r="D3301" t="str">
            <v>Miolo Lote 43</v>
          </cell>
          <cell r="G3301" t="str">
            <v>75 cl x 6</v>
          </cell>
          <cell r="I3301" t="str">
            <v>Brazil</v>
          </cell>
          <cell r="K3301" t="str">
            <v>Serra Gaucha</v>
          </cell>
        </row>
        <row r="3302">
          <cell r="B3302">
            <v>75265</v>
          </cell>
          <cell r="D3302" t="str">
            <v>Seival Syrah, Brazil</v>
          </cell>
          <cell r="G3302" t="str">
            <v>75 cl x 6</v>
          </cell>
          <cell r="I3302" t="str">
            <v>Brazil</v>
          </cell>
          <cell r="K3302" t="str">
            <v>Campanha</v>
          </cell>
        </row>
        <row r="3303">
          <cell r="B3303">
            <v>72846</v>
          </cell>
          <cell r="D3303" t="str">
            <v>Pago de Valdoneje Finca el Valao Mencia Bierzo</v>
          </cell>
          <cell r="G3303" t="str">
            <v>75 cl x 6</v>
          </cell>
          <cell r="I3303" t="str">
            <v>Spain</v>
          </cell>
          <cell r="K3303" t="str">
            <v>Castilla y Leon</v>
          </cell>
        </row>
        <row r="3304">
          <cell r="B3304">
            <v>46524</v>
          </cell>
          <cell r="D3304" t="str">
            <v>Hardys VR Chardonnay Cans 11%, South Eastern Australia</v>
          </cell>
          <cell r="G3304" t="str">
            <v>250 ml x 12</v>
          </cell>
          <cell r="I3304" t="str">
            <v>Australia</v>
          </cell>
          <cell r="K3304" t="str">
            <v>South Eastern Australia</v>
          </cell>
        </row>
        <row r="3305">
          <cell r="B3305">
            <v>38583</v>
          </cell>
          <cell r="D3305" t="str">
            <v>Houghton Jack Mann Cabernet Sauvignon, Frankland River</v>
          </cell>
          <cell r="G3305" t="str">
            <v>75 cl x 6</v>
          </cell>
          <cell r="I3305" t="str">
            <v>Australia</v>
          </cell>
          <cell r="K3305" t="str">
            <v>Western Australia</v>
          </cell>
        </row>
        <row r="3306">
          <cell r="B3306">
            <v>38584</v>
          </cell>
          <cell r="D3306" t="str">
            <v>Houghton Chardonnay, Margaret River</v>
          </cell>
          <cell r="G3306" t="str">
            <v>75 cl x 6</v>
          </cell>
          <cell r="I3306" t="str">
            <v>Australia</v>
          </cell>
          <cell r="K3306" t="str">
            <v>Western Australia</v>
          </cell>
        </row>
        <row r="3307">
          <cell r="B3307">
            <v>68705</v>
          </cell>
          <cell r="D3307" t="str">
            <v>Il Banchetto Bianco</v>
          </cell>
          <cell r="G3307" t="str">
            <v>75 cl x 12</v>
          </cell>
          <cell r="I3307" t="str">
            <v>Italy</v>
          </cell>
          <cell r="K3307" t="str">
            <v>Puglia</v>
          </cell>
        </row>
        <row r="3308">
          <cell r="B3308">
            <v>69448</v>
          </cell>
          <cell r="D3308" t="str">
            <v>Il Banchetto Rosso</v>
          </cell>
          <cell r="G3308" t="str">
            <v>75 cl x 12</v>
          </cell>
          <cell r="I3308" t="str">
            <v>Italy</v>
          </cell>
          <cell r="K3308" t="str">
            <v>Italy</v>
          </cell>
        </row>
        <row r="3309">
          <cell r="B3309">
            <v>21367</v>
          </cell>
          <cell r="D3309" t="str">
            <v>Jack Rabbit White Zinfandel, California</v>
          </cell>
          <cell r="G3309" t="str">
            <v>10 lt x 1</v>
          </cell>
          <cell r="I3309" t="str">
            <v>United States</v>
          </cell>
          <cell r="K3309" t="str">
            <v>California</v>
          </cell>
        </row>
        <row r="3310">
          <cell r="B3310">
            <v>44104</v>
          </cell>
          <cell r="D3310" t="str">
            <v>Jack Rabbit Tempranillo 10 Litre, Castilla Bag in Box</v>
          </cell>
          <cell r="G3310" t="str">
            <v>10 lt x 1</v>
          </cell>
          <cell r="I3310" t="str">
            <v>Spain</v>
          </cell>
        </row>
        <row r="3311">
          <cell r="B3311">
            <v>44105</v>
          </cell>
          <cell r="D3311" t="str">
            <v>Jack Rabbit Pinot Grigio 10L, Terre Siciliane Bag In box</v>
          </cell>
          <cell r="G3311" t="str">
            <v>10 lt x 1</v>
          </cell>
          <cell r="I3311" t="str">
            <v>Spain</v>
          </cell>
        </row>
        <row r="3312">
          <cell r="B3312">
            <v>44106</v>
          </cell>
          <cell r="D3312" t="str">
            <v>Jack Rabbit White Zinfandel 10 Litre, California Bag in Box</v>
          </cell>
          <cell r="G3312" t="str">
            <v>10 lt x 1</v>
          </cell>
          <cell r="I3312" t="str">
            <v>United States</v>
          </cell>
          <cell r="K3312" t="str">
            <v>California</v>
          </cell>
        </row>
        <row r="3313">
          <cell r="B3313">
            <v>45900</v>
          </cell>
          <cell r="D3313" t="str">
            <v>Jack Rabbit Pinot Grigio 10L, Terre Siciliane Bag In box</v>
          </cell>
          <cell r="G3313" t="str">
            <v>10 lt x 1</v>
          </cell>
          <cell r="I3313" t="str">
            <v>Spain</v>
          </cell>
        </row>
        <row r="3314">
          <cell r="B3314">
            <v>45901</v>
          </cell>
          <cell r="D3314" t="str">
            <v>Jack Rabbit White Zinfandel 10 Litre, California Bag in Box</v>
          </cell>
          <cell r="G3314" t="str">
            <v>10 lt x 1</v>
          </cell>
          <cell r="I3314" t="str">
            <v>United States</v>
          </cell>
          <cell r="K3314" t="str">
            <v>California</v>
          </cell>
        </row>
        <row r="3315">
          <cell r="B3315">
            <v>23510</v>
          </cell>
          <cell r="D3315" t="str">
            <v>Jack Rabbit Chardonnay, South Eastern Australia</v>
          </cell>
          <cell r="G3315" t="str">
            <v>75 cl x 6</v>
          </cell>
          <cell r="I3315" t="str">
            <v>United States</v>
          </cell>
          <cell r="K3315" t="str">
            <v>South Eastern Australia</v>
          </cell>
        </row>
        <row r="3316">
          <cell r="B3316">
            <v>23511</v>
          </cell>
          <cell r="D3316" t="str">
            <v>Jack Rabbit Merlot, California</v>
          </cell>
          <cell r="G3316" t="str">
            <v>75 cl x 6</v>
          </cell>
          <cell r="I3316" t="str">
            <v>United States</v>
          </cell>
          <cell r="K3316" t="str">
            <v>California</v>
          </cell>
        </row>
        <row r="3317">
          <cell r="B3317">
            <v>24389</v>
          </cell>
          <cell r="D3317" t="str">
            <v>Jack Rabbit Pinot Grigio, California</v>
          </cell>
          <cell r="G3317" t="str">
            <v>75 cl x 6</v>
          </cell>
          <cell r="I3317" t="str">
            <v>United States</v>
          </cell>
          <cell r="K3317" t="str">
            <v>California</v>
          </cell>
        </row>
        <row r="3318">
          <cell r="B3318">
            <v>24392</v>
          </cell>
          <cell r="D3318" t="str">
            <v>Jack Rabbit Sauvignon Blanc, California</v>
          </cell>
          <cell r="G3318" t="str">
            <v>75 cl x 6</v>
          </cell>
          <cell r="I3318" t="str">
            <v>United States</v>
          </cell>
          <cell r="K3318" t="str">
            <v>California</v>
          </cell>
        </row>
        <row r="3319">
          <cell r="B3319">
            <v>24393</v>
          </cell>
          <cell r="D3319" t="str">
            <v>Jack Rabbit White Zinfandel, California</v>
          </cell>
          <cell r="G3319" t="str">
            <v>75 cl x 6</v>
          </cell>
          <cell r="I3319" t="str">
            <v>United States</v>
          </cell>
          <cell r="K3319" t="str">
            <v>California</v>
          </cell>
        </row>
        <row r="3320">
          <cell r="B3320">
            <v>25546</v>
          </cell>
          <cell r="D3320" t="str">
            <v>Jack Rabbit Shiraz, South Eastern Australia</v>
          </cell>
          <cell r="G3320" t="str">
            <v>75 cl x 6</v>
          </cell>
          <cell r="I3320" t="str">
            <v>United States</v>
          </cell>
          <cell r="K3320" t="str">
            <v>South Eastern Australia</v>
          </cell>
        </row>
        <row r="3321">
          <cell r="B3321">
            <v>29002</v>
          </cell>
          <cell r="D3321" t="str">
            <v>Jack Rabbit Pinot Grigio Rosé, Italia (Scotland Only)</v>
          </cell>
          <cell r="G3321" t="str">
            <v>75 cl x 6</v>
          </cell>
          <cell r="I3321" t="str">
            <v>Italy</v>
          </cell>
          <cell r="K3321" t="str">
            <v>Italy</v>
          </cell>
        </row>
        <row r="3322">
          <cell r="B3322">
            <v>35334</v>
          </cell>
          <cell r="D3322" t="str">
            <v>Jack Rabbit Prosecco</v>
          </cell>
          <cell r="G3322" t="str">
            <v>75 cl x 6</v>
          </cell>
          <cell r="I3322" t="str">
            <v>Italy</v>
          </cell>
          <cell r="K3322" t="str">
            <v>Prosecco</v>
          </cell>
        </row>
        <row r="3323">
          <cell r="B3323">
            <v>45554</v>
          </cell>
          <cell r="D3323" t="str">
            <v>Jack Rabbit Shiraz 11%, Valle Central</v>
          </cell>
          <cell r="G3323" t="str">
            <v>75 cl x 6</v>
          </cell>
          <cell r="I3323" t="str">
            <v>Chile</v>
          </cell>
          <cell r="K3323" t="str">
            <v>Valle Central</v>
          </cell>
        </row>
        <row r="3324">
          <cell r="B3324">
            <v>44073</v>
          </cell>
          <cell r="D3324" t="str">
            <v>Jack Rabbit Prosecco Snipes</v>
          </cell>
          <cell r="G3324" t="str">
            <v>20 cl x 12</v>
          </cell>
          <cell r="I3324" t="str">
            <v>Italy</v>
          </cell>
          <cell r="K3324" t="str">
            <v>Prosecco</v>
          </cell>
        </row>
        <row r="3325">
          <cell r="B3325">
            <v>24320</v>
          </cell>
          <cell r="D3325" t="str">
            <v>Jack Rabbit Shiraz, South Eastern Australia</v>
          </cell>
          <cell r="G3325" t="str">
            <v>187 ml  x 12</v>
          </cell>
          <cell r="I3325" t="str">
            <v>United States</v>
          </cell>
          <cell r="K3325" t="str">
            <v>South Eastern Australia</v>
          </cell>
        </row>
        <row r="3326">
          <cell r="B3326">
            <v>29133</v>
          </cell>
          <cell r="D3326" t="str">
            <v>Jack Rabbit White Zinfandel, California (Scotland Only)</v>
          </cell>
          <cell r="G3326" t="str">
            <v>187 ml  x 12</v>
          </cell>
          <cell r="I3326" t="str">
            <v>United States</v>
          </cell>
          <cell r="K3326" t="str">
            <v>California</v>
          </cell>
        </row>
        <row r="3327">
          <cell r="B3327">
            <v>29135</v>
          </cell>
          <cell r="D3327" t="str">
            <v>Jack Rabbit Merlot, California (Scotland, Direct Ship &amp; Punch Only)</v>
          </cell>
          <cell r="G3327" t="str">
            <v>187 ml  x 12</v>
          </cell>
          <cell r="I3327" t="str">
            <v>United States</v>
          </cell>
          <cell r="K3327" t="str">
            <v>California</v>
          </cell>
        </row>
        <row r="3328">
          <cell r="B3328">
            <v>29136</v>
          </cell>
          <cell r="D3328" t="str">
            <v>Jack Rabbit Sauvignon Blanc, Chile (Scotland, Direct Ship &amp; Punch Only)</v>
          </cell>
          <cell r="G3328" t="str">
            <v>187 ml  x 12</v>
          </cell>
          <cell r="I3328" t="str">
            <v>Chile</v>
          </cell>
          <cell r="K3328" t="str">
            <v>Chile</v>
          </cell>
        </row>
        <row r="3329">
          <cell r="B3329">
            <v>29137</v>
          </cell>
          <cell r="D3329" t="str">
            <v>Jack Rabbit Pinot Grigio, Italia (Scotland &amp; Punch Only)</v>
          </cell>
          <cell r="G3329" t="str">
            <v>187 ml  x 12</v>
          </cell>
          <cell r="I3329" t="str">
            <v>Italy</v>
          </cell>
          <cell r="K3329" t="str">
            <v>Italy</v>
          </cell>
        </row>
        <row r="3330">
          <cell r="B3330">
            <v>45625</v>
          </cell>
          <cell r="D3330" t="str">
            <v>Jack Rabbit Merlot miniatures 11% Valle Central</v>
          </cell>
          <cell r="G3330" t="str">
            <v>187 ml  x 12</v>
          </cell>
          <cell r="I3330" t="str">
            <v>Chile</v>
          </cell>
          <cell r="K3330" t="str">
            <v>Central Valley</v>
          </cell>
        </row>
        <row r="3331">
          <cell r="B3331">
            <v>45626</v>
          </cell>
          <cell r="D3331" t="str">
            <v>Jack Rabbit Chardonnay 11% Miniatures, South Africa</v>
          </cell>
          <cell r="G3331" t="str">
            <v>187 ml  x 12</v>
          </cell>
          <cell r="I3331" t="str">
            <v>South Africa</v>
          </cell>
          <cell r="K3331" t="str">
            <v>Western Cape</v>
          </cell>
        </row>
        <row r="3332">
          <cell r="B3332">
            <v>13420</v>
          </cell>
          <cell r="D3332" t="str">
            <v>J Brader Bereich Bernkastel, Mosel</v>
          </cell>
          <cell r="G3332" t="str">
            <v>75 cl x 12</v>
          </cell>
          <cell r="I3332" t="str">
            <v>Germany</v>
          </cell>
          <cell r="K3332" t="str">
            <v>Mosel</v>
          </cell>
        </row>
        <row r="3333">
          <cell r="B3333">
            <v>13857</v>
          </cell>
          <cell r="D3333" t="str">
            <v>J Brader Piesporter Michelsberg, Mosel</v>
          </cell>
          <cell r="G3333" t="str">
            <v>75 cl x 12</v>
          </cell>
          <cell r="I3333" t="str">
            <v>Germany</v>
          </cell>
          <cell r="K3333" t="str">
            <v>Mosel</v>
          </cell>
        </row>
        <row r="3334">
          <cell r="B3334">
            <v>13861</v>
          </cell>
          <cell r="D3334" t="str">
            <v>J Brader Liebfraumilch, Rheinhessen</v>
          </cell>
          <cell r="G3334" t="str">
            <v>75 cl x 12</v>
          </cell>
          <cell r="I3334" t="str">
            <v>Germany</v>
          </cell>
          <cell r="K3334" t="str">
            <v>Rheinhessen</v>
          </cell>
        </row>
        <row r="3335">
          <cell r="B3335">
            <v>4164316</v>
          </cell>
          <cell r="D3335" t="str">
            <v>Sancerre Les Grands Champs Domaine Fouassier 2016</v>
          </cell>
          <cell r="G3335" t="str">
            <v>1.5 lt x 6</v>
          </cell>
          <cell r="I3335" t="str">
            <v>France</v>
          </cell>
          <cell r="K3335" t="str">
            <v>Loire Valley</v>
          </cell>
        </row>
        <row r="3336">
          <cell r="B3336">
            <v>4164318</v>
          </cell>
          <cell r="D3336" t="str">
            <v>Sancerre Les Grands Champs Domaine Fouassier 2018</v>
          </cell>
          <cell r="G3336" t="str">
            <v>1.5 lt x 6</v>
          </cell>
          <cell r="I3336" t="str">
            <v>France</v>
          </cell>
          <cell r="K3336" t="str">
            <v>Loire Valley</v>
          </cell>
        </row>
        <row r="3337">
          <cell r="B3337">
            <v>4164319</v>
          </cell>
          <cell r="D3337" t="str">
            <v>Sancerre Les Grands Champs Domaine Fouassier 2019</v>
          </cell>
          <cell r="G3337" t="str">
            <v>1.5 lt x 6</v>
          </cell>
          <cell r="I3337" t="str">
            <v>France</v>
          </cell>
          <cell r="K3337" t="str">
            <v>Loire Valley</v>
          </cell>
        </row>
        <row r="3338">
          <cell r="B3338">
            <v>4164320</v>
          </cell>
          <cell r="D3338" t="str">
            <v xml:space="preserve">Sancerre Les Grands Champs Organic Domaine Fouassier 2020
</v>
          </cell>
          <cell r="G3338" t="str">
            <v>1.5 lt x 6</v>
          </cell>
          <cell r="I3338" t="str">
            <v>France</v>
          </cell>
          <cell r="K3338" t="str">
            <v>Loire Valley</v>
          </cell>
        </row>
        <row r="3339">
          <cell r="B3339">
            <v>4164321</v>
          </cell>
          <cell r="D3339" t="str">
            <v>Sancerre Les Grands Champs Organic Domaine Fouassier 2021</v>
          </cell>
          <cell r="G3339" t="str">
            <v>1.5 lt x 6</v>
          </cell>
          <cell r="I3339" t="str">
            <v>France</v>
          </cell>
          <cell r="K3339" t="str">
            <v>Loire Valley</v>
          </cell>
        </row>
        <row r="3340">
          <cell r="B3340">
            <v>47341</v>
          </cell>
          <cell r="D3340" t="str">
            <v>Sancerre Les Chasseignes Organic Domaine Fouassier 2021 13.5%</v>
          </cell>
          <cell r="G3340" t="str">
            <v>75 cl x 6</v>
          </cell>
          <cell r="I3340" t="str">
            <v>France</v>
          </cell>
          <cell r="K3340" t="str">
            <v>Loire Valley</v>
          </cell>
        </row>
        <row r="3341">
          <cell r="B3341">
            <v>4164218</v>
          </cell>
          <cell r="D3341" t="str">
            <v>Sancerre Les Chailloux Domaine Fouassier 2018</v>
          </cell>
          <cell r="G3341" t="str">
            <v>75 cl x 6</v>
          </cell>
          <cell r="I3341" t="str">
            <v>France</v>
          </cell>
          <cell r="K3341" t="str">
            <v>Loire Valley</v>
          </cell>
        </row>
        <row r="3342">
          <cell r="B3342">
            <v>4164219</v>
          </cell>
          <cell r="D3342" t="str">
            <v>Sancerre Les Chailloux Domaine Fouassier 2019</v>
          </cell>
          <cell r="G3342" t="str">
            <v>75 cl x 6</v>
          </cell>
          <cell r="I3342" t="str">
            <v>France</v>
          </cell>
          <cell r="K3342" t="str">
            <v>Loire Valley</v>
          </cell>
        </row>
        <row r="3343">
          <cell r="B3343">
            <v>4164220</v>
          </cell>
          <cell r="D3343" t="str">
            <v>Sancerre Les Chailloux Domaine Fouassier 2020</v>
          </cell>
          <cell r="G3343" t="str">
            <v>75 cl x 6</v>
          </cell>
          <cell r="I3343" t="str">
            <v>France</v>
          </cell>
          <cell r="K3343" t="str">
            <v>Loire Valley</v>
          </cell>
        </row>
        <row r="3344">
          <cell r="B3344">
            <v>4164221</v>
          </cell>
          <cell r="D3344" t="str">
            <v xml:space="preserve">Sancerre Les Chailloux Organic Domaine Fouassier 2021
</v>
          </cell>
          <cell r="G3344" t="str">
            <v>75 cl x 6</v>
          </cell>
          <cell r="I3344" t="str">
            <v>France</v>
          </cell>
          <cell r="K3344" t="str">
            <v>Loire Valley</v>
          </cell>
        </row>
        <row r="3345">
          <cell r="B3345">
            <v>4164222</v>
          </cell>
          <cell r="D3345" t="str">
            <v>Sancerre Les Chailloux Organic Domaine Fouassier 2022</v>
          </cell>
          <cell r="G3345" t="str">
            <v>75 cl x 6</v>
          </cell>
          <cell r="I3345" t="str">
            <v>France</v>
          </cell>
          <cell r="K3345" t="str">
            <v>Loire Valley</v>
          </cell>
        </row>
        <row r="3346">
          <cell r="B3346">
            <v>4164223</v>
          </cell>
          <cell r="D3346" t="str">
            <v>Sancerre Les Chailloux Organic Domaine Fouassier 2023</v>
          </cell>
          <cell r="G3346" t="str">
            <v>75 cl x 6</v>
          </cell>
          <cell r="I3346" t="str">
            <v>France</v>
          </cell>
          <cell r="K3346" t="str">
            <v>Loire Valley</v>
          </cell>
        </row>
        <row r="3347">
          <cell r="B3347">
            <v>4249018</v>
          </cell>
          <cell r="D3347" t="str">
            <v>Sancerre Clos Paradis Domaine Fouassier 2018</v>
          </cell>
          <cell r="G3347" t="str">
            <v>75 cl x 6</v>
          </cell>
          <cell r="I3347" t="str">
            <v>France</v>
          </cell>
          <cell r="K3347" t="str">
            <v>Loire Valley</v>
          </cell>
        </row>
        <row r="3348">
          <cell r="B3348">
            <v>4249021</v>
          </cell>
          <cell r="D3348" t="str">
            <v>Sancerre Clos Paradis Domaine Fouassier 2021</v>
          </cell>
          <cell r="G3348" t="str">
            <v>75 cl x 6</v>
          </cell>
          <cell r="I3348" t="str">
            <v>France</v>
          </cell>
          <cell r="K3348" t="str">
            <v>Loire Valley</v>
          </cell>
        </row>
        <row r="3349">
          <cell r="B3349">
            <v>4249022</v>
          </cell>
          <cell r="D3349" t="str">
            <v xml:space="preserve">Sancerre Clos Paradis Organic Domaine Fouassier 2022
</v>
          </cell>
          <cell r="G3349" t="str">
            <v>75 cl x 6</v>
          </cell>
          <cell r="I3349" t="str">
            <v>France</v>
          </cell>
          <cell r="K3349" t="str">
            <v>Loire Valley</v>
          </cell>
        </row>
        <row r="3350">
          <cell r="B3350">
            <v>7529218</v>
          </cell>
          <cell r="D3350" t="str">
            <v>Sancerre Les Chasseignes Domaine Fouassier 2018</v>
          </cell>
          <cell r="G3350" t="str">
            <v>75 cl x 6</v>
          </cell>
          <cell r="I3350" t="str">
            <v>France</v>
          </cell>
          <cell r="K3350" t="str">
            <v>Loire Valley</v>
          </cell>
        </row>
        <row r="3351">
          <cell r="B3351">
            <v>7529219</v>
          </cell>
          <cell r="D3351" t="str">
            <v>Sancerre Les Chasseignes Domaine Fouassier 2019</v>
          </cell>
          <cell r="G3351" t="str">
            <v>75 cl x 6</v>
          </cell>
          <cell r="I3351" t="str">
            <v>France</v>
          </cell>
          <cell r="K3351" t="str">
            <v>Loire Valley</v>
          </cell>
        </row>
        <row r="3352">
          <cell r="B3352">
            <v>7529220</v>
          </cell>
          <cell r="D3352" t="str">
            <v>Sancerre Les Chasseignes Domaine Fouassier 2020</v>
          </cell>
          <cell r="G3352" t="str">
            <v>75 cl x 6</v>
          </cell>
          <cell r="I3352" t="str">
            <v>France</v>
          </cell>
          <cell r="K3352" t="str">
            <v>Loire Valley</v>
          </cell>
        </row>
        <row r="3353">
          <cell r="B3353">
            <v>7529221</v>
          </cell>
          <cell r="D3353" t="str">
            <v xml:space="preserve">Sancerre Les Chasseignes Organic Domaine Fouassier 2021
</v>
          </cell>
          <cell r="G3353" t="str">
            <v>75 cl x 6</v>
          </cell>
          <cell r="I3353" t="str">
            <v>France</v>
          </cell>
          <cell r="K3353" t="str">
            <v>Loire Valley</v>
          </cell>
        </row>
        <row r="3354">
          <cell r="B3354">
            <v>7602118</v>
          </cell>
          <cell r="D3354" t="str">
            <v>Sancerre Les Grands Champs Domaine Fouassier 2018</v>
          </cell>
          <cell r="G3354" t="str">
            <v>75 cl x 6</v>
          </cell>
          <cell r="I3354" t="str">
            <v>France</v>
          </cell>
          <cell r="K3354" t="str">
            <v>Loire Valley</v>
          </cell>
        </row>
        <row r="3355">
          <cell r="B3355">
            <v>7602119</v>
          </cell>
          <cell r="D3355" t="str">
            <v>Sancerre Les Grands Champs Domaine Fouassier 2019</v>
          </cell>
          <cell r="G3355" t="str">
            <v>75 cl x 6</v>
          </cell>
          <cell r="I3355" t="str">
            <v>France</v>
          </cell>
          <cell r="K3355" t="str">
            <v>Loire Valley</v>
          </cell>
        </row>
        <row r="3356">
          <cell r="B3356">
            <v>7602120</v>
          </cell>
          <cell r="D3356" t="str">
            <v>Sancerre Les Grands Champs Domaine Fouassier 2020</v>
          </cell>
          <cell r="G3356" t="str">
            <v>75 cl x 6</v>
          </cell>
          <cell r="I3356" t="str">
            <v>France</v>
          </cell>
          <cell r="K3356" t="str">
            <v>Loire Valley</v>
          </cell>
        </row>
        <row r="3357">
          <cell r="B3357">
            <v>7602121</v>
          </cell>
          <cell r="D3357" t="str">
            <v xml:space="preserve">Sancerre Les Grands Champs Organic Domaine Fouassier 2021
</v>
          </cell>
          <cell r="G3357" t="str">
            <v>75 cl x 6</v>
          </cell>
          <cell r="I3357" t="str">
            <v>France</v>
          </cell>
          <cell r="K3357" t="str">
            <v>Loire Valley</v>
          </cell>
        </row>
        <row r="3358">
          <cell r="B3358">
            <v>7602122</v>
          </cell>
          <cell r="D3358" t="str">
            <v>Sancerre Les Grands Champs Domaine Fouassier 2022</v>
          </cell>
          <cell r="G3358" t="str">
            <v>75 cl x 6</v>
          </cell>
          <cell r="I3358" t="str">
            <v>France</v>
          </cell>
          <cell r="K3358" t="str">
            <v>Loire Valley</v>
          </cell>
        </row>
        <row r="3359">
          <cell r="B3359">
            <v>7602620</v>
          </cell>
          <cell r="D3359" t="str">
            <v>Sancerre Rouge Iconoclaste Domaine Fouassier 2020</v>
          </cell>
          <cell r="G3359" t="str">
            <v>75 cl x 6</v>
          </cell>
          <cell r="I3359" t="str">
            <v>France</v>
          </cell>
          <cell r="K3359" t="str">
            <v>Loire Valley</v>
          </cell>
        </row>
        <row r="3360">
          <cell r="B3360">
            <v>7602622</v>
          </cell>
          <cell r="D3360" t="str">
            <v>Sancerre Rouge Iconoclast Organic Pinot Noir Domaine Fouassier 2022</v>
          </cell>
          <cell r="G3360" t="str">
            <v>75 cl x 6</v>
          </cell>
          <cell r="I3360" t="str">
            <v>France</v>
          </cell>
          <cell r="K3360" t="str">
            <v>Loire Valley</v>
          </cell>
        </row>
        <row r="3361">
          <cell r="B3361">
            <v>74662</v>
          </cell>
          <cell r="D3361" t="str">
            <v>Little Eden Shiraz Cabernet</v>
          </cell>
          <cell r="G3361" t="str">
            <v>75 cl x 12</v>
          </cell>
          <cell r="I3361" t="str">
            <v>Australia</v>
          </cell>
          <cell r="K3361" t="str">
            <v>Australia</v>
          </cell>
        </row>
        <row r="3362">
          <cell r="B3362">
            <v>74665</v>
          </cell>
          <cell r="D3362" t="str">
            <v>Little Eden Chardonnay</v>
          </cell>
          <cell r="G3362" t="str">
            <v>75 cl x 12</v>
          </cell>
          <cell r="I3362" t="str">
            <v>Australia</v>
          </cell>
          <cell r="K3362" t="str">
            <v>Australia</v>
          </cell>
        </row>
        <row r="3363">
          <cell r="B3363">
            <v>74704</v>
          </cell>
          <cell r="D3363" t="str">
            <v>Little Eden Shiraz</v>
          </cell>
          <cell r="G3363" t="str">
            <v>75 cl x 12</v>
          </cell>
          <cell r="I3363" t="str">
            <v>Australia</v>
          </cell>
          <cell r="K3363" t="str">
            <v>Australia</v>
          </cell>
        </row>
        <row r="3364">
          <cell r="B3364">
            <v>74705</v>
          </cell>
          <cell r="D3364" t="str">
            <v>Little Eden Pinot Grigio</v>
          </cell>
          <cell r="G3364" t="str">
            <v>75 cl x 12</v>
          </cell>
          <cell r="I3364" t="str">
            <v>Australia</v>
          </cell>
          <cell r="K3364" t="str">
            <v>Australia</v>
          </cell>
        </row>
        <row r="3365">
          <cell r="B3365">
            <v>74452</v>
          </cell>
          <cell r="D3365" t="str">
            <v>Little Eden Pinot Noir</v>
          </cell>
          <cell r="G3365" t="str">
            <v>75 cl x 6</v>
          </cell>
          <cell r="I3365" t="str">
            <v>France</v>
          </cell>
          <cell r="K3365" t="str">
            <v>South Eastern Australia</v>
          </cell>
        </row>
        <row r="3366">
          <cell r="B3366">
            <v>72241</v>
          </cell>
          <cell r="D3366" t="str">
            <v>Moli dels Capellans Trepat Conca de Barbera</v>
          </cell>
          <cell r="G3366" t="str">
            <v>75 cl x 6</v>
          </cell>
          <cell r="I3366" t="str">
            <v>Spain</v>
          </cell>
          <cell r="K3366" t="str">
            <v>Catalunya</v>
          </cell>
        </row>
        <row r="3367">
          <cell r="B3367">
            <v>32687</v>
          </cell>
          <cell r="D3367" t="str">
            <v>Scavi &amp; Ray Prosecco</v>
          </cell>
          <cell r="G3367" t="str">
            <v>75 cl x 6</v>
          </cell>
          <cell r="I3367" t="str">
            <v>Italy</v>
          </cell>
          <cell r="K3367" t="str">
            <v>Prosecco</v>
          </cell>
        </row>
        <row r="3368">
          <cell r="B3368">
            <v>38025</v>
          </cell>
          <cell r="D3368" t="str">
            <v>Scavi &amp; Ray Non-Alcoholic Spumante</v>
          </cell>
          <cell r="G3368" t="str">
            <v>75 cl x 6</v>
          </cell>
          <cell r="I3368" t="str">
            <v>Italy</v>
          </cell>
          <cell r="K3368" t="str">
            <v>Veneto</v>
          </cell>
        </row>
        <row r="3369">
          <cell r="B3369">
            <v>32727</v>
          </cell>
          <cell r="D3369" t="str">
            <v>Strofilia Mountain Fish Agiorgitiko Dry Red, Peloponnese</v>
          </cell>
          <cell r="G3369" t="str">
            <v>75 cl x 6</v>
          </cell>
          <cell r="I3369" t="str">
            <v>Greece</v>
          </cell>
          <cell r="K3369" t="str">
            <v>Peloponnese</v>
          </cell>
        </row>
        <row r="3370">
          <cell r="B3370">
            <v>32728</v>
          </cell>
          <cell r="D3370" t="str">
            <v>Strofilia White Dot Moschofilero-Malagousia Dry White, Peloponnese</v>
          </cell>
          <cell r="G3370" t="str">
            <v>75 cl x 6</v>
          </cell>
          <cell r="I3370" t="str">
            <v>Greece</v>
          </cell>
          <cell r="K3370" t="str">
            <v>Peloponnese</v>
          </cell>
        </row>
        <row r="3371">
          <cell r="B3371">
            <v>69398</v>
          </cell>
          <cell r="D3371" t="str">
            <v>Puklavec Family Estate Selection Exclusive Sauvignon Blanc</v>
          </cell>
          <cell r="G3371" t="str">
            <v>75 cl x 6</v>
          </cell>
          <cell r="I3371" t="str">
            <v>Slovenia</v>
          </cell>
          <cell r="K3371" t="str">
            <v>Styria</v>
          </cell>
        </row>
        <row r="3372">
          <cell r="B3372">
            <v>73597</v>
          </cell>
          <cell r="D3372" t="str">
            <v>Puklavec Family Wines Ena Dva Tri Furmint</v>
          </cell>
          <cell r="G3372" t="str">
            <v>75 cl x 6</v>
          </cell>
          <cell r="I3372" t="str">
            <v>Slovenia</v>
          </cell>
          <cell r="K3372" t="str">
            <v>Slovenia</v>
          </cell>
        </row>
        <row r="3373">
          <cell r="B3373">
            <v>76322</v>
          </cell>
          <cell r="D3373" t="str">
            <v>Puklavec Family Wines Ena Dva Tri Sauvignon Blanc &amp; Furmint</v>
          </cell>
          <cell r="G3373" t="str">
            <v>75 cl x 6</v>
          </cell>
          <cell r="I3373" t="str">
            <v>Slovenia</v>
          </cell>
          <cell r="K3373" t="str">
            <v>Slovenia</v>
          </cell>
        </row>
        <row r="3374">
          <cell r="B3374">
            <v>76323</v>
          </cell>
          <cell r="D3374" t="str">
            <v>Puklavec Family Wines Instinct Vranec</v>
          </cell>
          <cell r="G3374" t="str">
            <v>75 cl x 6</v>
          </cell>
          <cell r="I3374" t="str">
            <v>Macedonia, The Former Yugoslav</v>
          </cell>
          <cell r="K3374" t="str">
            <v>Macedonia</v>
          </cell>
        </row>
        <row r="3375">
          <cell r="B3375">
            <v>76324</v>
          </cell>
          <cell r="D3375" t="str">
            <v>Puklavec Family Wines Seven Numbers Furmint</v>
          </cell>
          <cell r="G3375" t="str">
            <v>75 cl x 6</v>
          </cell>
          <cell r="I3375" t="str">
            <v>Slovenia</v>
          </cell>
          <cell r="K3375" t="str">
            <v>Slovenia</v>
          </cell>
        </row>
        <row r="3376">
          <cell r="B3376">
            <v>28576</v>
          </cell>
          <cell r="D3376" t="str">
            <v>Bottega Gold Prosecco Brut</v>
          </cell>
          <cell r="G3376" t="str">
            <v>75 cl x 6</v>
          </cell>
          <cell r="I3376" t="str">
            <v>Italy</v>
          </cell>
          <cell r="K3376" t="str">
            <v>Prosecco</v>
          </cell>
        </row>
        <row r="3377">
          <cell r="B3377">
            <v>28581</v>
          </cell>
          <cell r="D3377" t="str">
            <v>Bottega Poeti Prosecco Brut DOC</v>
          </cell>
          <cell r="G3377" t="str">
            <v>75 cl x 6</v>
          </cell>
          <cell r="I3377" t="str">
            <v>Italy</v>
          </cell>
          <cell r="K3377" t="str">
            <v>Prosecco</v>
          </cell>
        </row>
        <row r="3378">
          <cell r="B3378">
            <v>28582</v>
          </cell>
          <cell r="D3378" t="str">
            <v>Bottega Rose Gold</v>
          </cell>
          <cell r="G3378" t="str">
            <v>75 cl x 6</v>
          </cell>
          <cell r="I3378" t="str">
            <v>Italy</v>
          </cell>
          <cell r="K3378" t="str">
            <v>Lombardia</v>
          </cell>
        </row>
        <row r="3379">
          <cell r="B3379">
            <v>29729</v>
          </cell>
          <cell r="D3379" t="str">
            <v>Bottega Pinot Grigio delle Venzie</v>
          </cell>
          <cell r="G3379" t="str">
            <v>75 cl x 6</v>
          </cell>
          <cell r="I3379" t="str">
            <v>Italy</v>
          </cell>
          <cell r="K3379" t="str">
            <v>Veneto</v>
          </cell>
        </row>
        <row r="3380">
          <cell r="B3380">
            <v>29730</v>
          </cell>
          <cell r="D3380" t="str">
            <v>Bottega Sauvignon Blanc, Trevenzie</v>
          </cell>
          <cell r="G3380" t="str">
            <v>75 cl x 6</v>
          </cell>
          <cell r="I3380" t="str">
            <v>Italy</v>
          </cell>
          <cell r="K3380" t="str">
            <v>Veneto</v>
          </cell>
        </row>
        <row r="3381">
          <cell r="B3381">
            <v>29731</v>
          </cell>
          <cell r="D3381" t="str">
            <v>Soave Classico, Bottega</v>
          </cell>
          <cell r="G3381" t="str">
            <v>75 cl x 6</v>
          </cell>
          <cell r="I3381" t="str">
            <v>Italy</v>
          </cell>
          <cell r="K3381" t="str">
            <v>Veneto</v>
          </cell>
        </row>
        <row r="3382">
          <cell r="B3382">
            <v>29732</v>
          </cell>
          <cell r="D3382" t="str">
            <v>Valpolicella Classico, Bottega</v>
          </cell>
          <cell r="G3382" t="str">
            <v>75 cl x 6</v>
          </cell>
          <cell r="I3382" t="str">
            <v>Italy</v>
          </cell>
          <cell r="K3382" t="str">
            <v>Veneto</v>
          </cell>
        </row>
        <row r="3383">
          <cell r="B3383">
            <v>29733</v>
          </cell>
          <cell r="D3383" t="str">
            <v>Bottega Poeti Rosato Spumante Brut</v>
          </cell>
          <cell r="G3383" t="str">
            <v>75 cl x 6</v>
          </cell>
          <cell r="I3383" t="str">
            <v>Italy</v>
          </cell>
          <cell r="K3383" t="str">
            <v>Lombardia</v>
          </cell>
        </row>
        <row r="3384">
          <cell r="B3384">
            <v>30014</v>
          </cell>
          <cell r="D3384" t="str">
            <v>Il Vino Dell''Amore Petalo Moscato</v>
          </cell>
          <cell r="G3384" t="str">
            <v>75 cl x 6</v>
          </cell>
          <cell r="I3384" t="str">
            <v>Italy</v>
          </cell>
          <cell r="K3384" t="str">
            <v>Veneto</v>
          </cell>
        </row>
        <row r="3385">
          <cell r="B3385">
            <v>31017</v>
          </cell>
          <cell r="D3385" t="str">
            <v>Amarone della Valpolicella, Bottega</v>
          </cell>
          <cell r="G3385" t="str">
            <v>75 cl x 6</v>
          </cell>
          <cell r="I3385" t="str">
            <v>Italy</v>
          </cell>
          <cell r="K3385" t="str">
            <v>Veneto</v>
          </cell>
        </row>
        <row r="3386">
          <cell r="B3386">
            <v>31019</v>
          </cell>
          <cell r="D3386" t="str">
            <v>Brunello di Montalcino, Bottega</v>
          </cell>
          <cell r="G3386" t="str">
            <v>75 cl x 6</v>
          </cell>
          <cell r="I3386" t="str">
            <v>Italy</v>
          </cell>
          <cell r="K3386" t="str">
            <v>Toscana</v>
          </cell>
        </row>
        <row r="3387">
          <cell r="B3387">
            <v>31022</v>
          </cell>
          <cell r="D3387" t="str">
            <v>Chianti Classico Riserva, Bottega</v>
          </cell>
          <cell r="G3387" t="str">
            <v>75 cl x 6</v>
          </cell>
          <cell r="I3387" t="str">
            <v>Italy</v>
          </cell>
          <cell r="K3387" t="str">
            <v>Veneto</v>
          </cell>
        </row>
        <row r="3388">
          <cell r="B3388">
            <v>31026</v>
          </cell>
          <cell r="D3388" t="str">
            <v>Bottega Diamond Pinot Noir (white) Spumante</v>
          </cell>
          <cell r="G3388" t="str">
            <v>75 cl x 6</v>
          </cell>
          <cell r="I3388" t="str">
            <v>Italy</v>
          </cell>
          <cell r="K3388" t="str">
            <v>Lombardia</v>
          </cell>
        </row>
        <row r="3389">
          <cell r="B3389">
            <v>31041</v>
          </cell>
          <cell r="D3389" t="str">
            <v>Bottega Fragolino Rosso</v>
          </cell>
          <cell r="G3389" t="str">
            <v>75 cl x 6</v>
          </cell>
          <cell r="I3389" t="str">
            <v>Italy</v>
          </cell>
          <cell r="K3389" t="str">
            <v>Veneto</v>
          </cell>
        </row>
        <row r="3390">
          <cell r="B3390">
            <v>31042</v>
          </cell>
          <cell r="D3390" t="str">
            <v>Bottega Poeti Prosecco Organic Extra Dry</v>
          </cell>
          <cell r="G3390" t="str">
            <v>75 cl x 6</v>
          </cell>
          <cell r="I3390" t="str">
            <v>Italy</v>
          </cell>
          <cell r="K3390" t="str">
            <v>Prosecco</v>
          </cell>
        </row>
        <row r="3391">
          <cell r="B3391">
            <v>31043</v>
          </cell>
          <cell r="D3391" t="str">
            <v>Bottega Pinot Grigio Rosato, delle Venezie</v>
          </cell>
          <cell r="G3391" t="str">
            <v>75 cl x 6</v>
          </cell>
          <cell r="I3391" t="str">
            <v>Italy</v>
          </cell>
          <cell r="K3391" t="str">
            <v>Veneto</v>
          </cell>
        </row>
        <row r="3392">
          <cell r="B3392">
            <v>31044</v>
          </cell>
          <cell r="D3392" t="str">
            <v>Valpolicella Superiore Ripasso, Bottega</v>
          </cell>
          <cell r="G3392" t="str">
            <v>75 cl x 6</v>
          </cell>
          <cell r="I3392" t="str">
            <v>Italy</v>
          </cell>
          <cell r="K3392" t="str">
            <v>Veneto</v>
          </cell>
        </row>
        <row r="3393">
          <cell r="B3393">
            <v>31045</v>
          </cell>
          <cell r="D3393" t="str">
            <v>Bottega White Gold Spumante</v>
          </cell>
          <cell r="G3393" t="str">
            <v>75 cl x 6</v>
          </cell>
          <cell r="I3393" t="str">
            <v>Italy</v>
          </cell>
          <cell r="K3393" t="str">
            <v>Lombardia</v>
          </cell>
        </row>
        <row r="3394">
          <cell r="B3394">
            <v>31046</v>
          </cell>
          <cell r="D3394" t="str">
            <v>Bottega Sant'Antimo Rosso DOC</v>
          </cell>
          <cell r="G3394" t="str">
            <v>75 cl x 6</v>
          </cell>
          <cell r="I3394" t="str">
            <v>Italy</v>
          </cell>
          <cell r="K3394" t="str">
            <v>Toscana</v>
          </cell>
        </row>
        <row r="3395">
          <cell r="B3395">
            <v>31052</v>
          </cell>
          <cell r="D3395" t="str">
            <v>Valpolicella Classico Superiore, Bottega</v>
          </cell>
          <cell r="G3395" t="str">
            <v>75 cl x 6</v>
          </cell>
          <cell r="I3395" t="str">
            <v>Italy</v>
          </cell>
          <cell r="K3395" t="str">
            <v>Veneto</v>
          </cell>
        </row>
        <row r="3396">
          <cell r="B3396">
            <v>31053</v>
          </cell>
          <cell r="D3396" t="str">
            <v>Bottega II Vino dell'Amore Petalo Manzoni Moscato Spumante Rosé</v>
          </cell>
          <cell r="G3396" t="str">
            <v>75 cl x 6</v>
          </cell>
          <cell r="I3396" t="str">
            <v>Italy</v>
          </cell>
          <cell r="K3396" t="str">
            <v>Veneto</v>
          </cell>
        </row>
        <row r="3397">
          <cell r="B3397">
            <v>31452</v>
          </cell>
          <cell r="D3397" t="str">
            <v>Bottega Stardust Prosecco Spumante</v>
          </cell>
          <cell r="G3397" t="str">
            <v>75 cl x 6</v>
          </cell>
          <cell r="I3397" t="str">
            <v>Italy</v>
          </cell>
          <cell r="K3397" t="str">
            <v>Prosecco</v>
          </cell>
        </row>
        <row r="3398">
          <cell r="B3398">
            <v>34187</v>
          </cell>
          <cell r="D3398" t="str">
            <v>Bottega Poeti Valdobbiadene Prosecco Superiore DOCG Extra Dry</v>
          </cell>
          <cell r="G3398" t="str">
            <v>75 cl x 6</v>
          </cell>
          <cell r="I3398" t="str">
            <v>Italy</v>
          </cell>
          <cell r="K3398" t="str">
            <v>Prosecco</v>
          </cell>
        </row>
        <row r="3399">
          <cell r="B3399">
            <v>36065</v>
          </cell>
          <cell r="D3399" t="str">
            <v>Chianti Ancino, Bottega</v>
          </cell>
          <cell r="G3399" t="str">
            <v>75 cl x 6</v>
          </cell>
          <cell r="I3399" t="str">
            <v>Italy</v>
          </cell>
          <cell r="K3399" t="str">
            <v>Toscana</v>
          </cell>
        </row>
        <row r="3400">
          <cell r="B3400">
            <v>36066</v>
          </cell>
          <cell r="D3400" t="str">
            <v>Bottega Cabernet Sauvignon, Venezie</v>
          </cell>
          <cell r="G3400" t="str">
            <v>75 cl x 6</v>
          </cell>
          <cell r="I3400" t="str">
            <v>Italy</v>
          </cell>
          <cell r="K3400" t="str">
            <v>Veneto</v>
          </cell>
        </row>
        <row r="3401">
          <cell r="B3401">
            <v>36067</v>
          </cell>
          <cell r="D3401" t="str">
            <v>Bottega Merlot, Trevenize</v>
          </cell>
          <cell r="G3401" t="str">
            <v>75 cl x 6</v>
          </cell>
          <cell r="I3401" t="str">
            <v>Italy</v>
          </cell>
          <cell r="K3401" t="str">
            <v>Veneto</v>
          </cell>
        </row>
        <row r="3402">
          <cell r="B3402">
            <v>37559</v>
          </cell>
          <cell r="D3402" t="str">
            <v>Bottega Millesimato Spumante Brut</v>
          </cell>
          <cell r="G3402" t="str">
            <v>75 cl x 6</v>
          </cell>
          <cell r="I3402" t="str">
            <v>Italy</v>
          </cell>
          <cell r="K3402" t="str">
            <v>Italy</v>
          </cell>
        </row>
        <row r="3403">
          <cell r="B3403">
            <v>37560</v>
          </cell>
          <cell r="D3403" t="str">
            <v>Bottega Poeti Prosecco DOCG Rive Dry</v>
          </cell>
          <cell r="G3403" t="str">
            <v>75 cl x 6</v>
          </cell>
          <cell r="I3403" t="str">
            <v>Italy</v>
          </cell>
          <cell r="K3403" t="str">
            <v>Prosecco</v>
          </cell>
        </row>
        <row r="3404">
          <cell r="B3404">
            <v>37644</v>
          </cell>
          <cell r="D3404" t="str">
            <v>Bottega Venedika, Venezie</v>
          </cell>
          <cell r="G3404" t="str">
            <v>75 cl x 6</v>
          </cell>
          <cell r="I3404" t="str">
            <v>Italy</v>
          </cell>
          <cell r="K3404" t="str">
            <v>Venezie</v>
          </cell>
        </row>
        <row r="3405">
          <cell r="B3405">
            <v>39516</v>
          </cell>
          <cell r="D3405" t="str">
            <v>Bottega Chardonnay, Trevenize</v>
          </cell>
          <cell r="G3405" t="str">
            <v>75 cl x 6</v>
          </cell>
          <cell r="I3405" t="str">
            <v>Italy</v>
          </cell>
          <cell r="K3405" t="str">
            <v>Veneto</v>
          </cell>
        </row>
        <row r="3406">
          <cell r="B3406">
            <v>39527</v>
          </cell>
          <cell r="D3406" t="str">
            <v>Amarone della Valpolicella Riserva, Bottega</v>
          </cell>
          <cell r="G3406" t="str">
            <v>75 cl x 6</v>
          </cell>
          <cell r="I3406" t="str">
            <v>Italy</v>
          </cell>
          <cell r="K3406" t="str">
            <v>Veneto</v>
          </cell>
        </row>
        <row r="3407">
          <cell r="B3407">
            <v>39804</v>
          </cell>
          <cell r="D3407" t="str">
            <v>Bottega Poeti Ancestral Spumante, Veneto</v>
          </cell>
          <cell r="G3407" t="str">
            <v>75 cl x 6</v>
          </cell>
          <cell r="I3407" t="str">
            <v>Italy</v>
          </cell>
          <cell r="K3407" t="str">
            <v>Bordeaux</v>
          </cell>
        </row>
        <row r="3408">
          <cell r="B3408">
            <v>39946</v>
          </cell>
          <cell r="D3408" t="str">
            <v>Bottega Poeti Rosé Prosecco DOC</v>
          </cell>
          <cell r="G3408" t="str">
            <v>75 cl x 6</v>
          </cell>
          <cell r="I3408" t="str">
            <v>Italy</v>
          </cell>
          <cell r="K3408" t="str">
            <v>Prosecco</v>
          </cell>
        </row>
        <row r="3409">
          <cell r="B3409">
            <v>39972</v>
          </cell>
          <cell r="D3409" t="str">
            <v>Bottega Pink Gold Rosé Prosecco DOC</v>
          </cell>
          <cell r="G3409" t="str">
            <v>75 cl x 6</v>
          </cell>
          <cell r="I3409" t="str">
            <v>Italy</v>
          </cell>
          <cell r="K3409" t="str">
            <v>Prosecco</v>
          </cell>
        </row>
        <row r="3410">
          <cell r="B3410">
            <v>40661</v>
          </cell>
          <cell r="D3410" t="str">
            <v>Bottega Stardust Prosecco Rosé Manzoni</v>
          </cell>
          <cell r="G3410" t="str">
            <v>75 cl x 6</v>
          </cell>
          <cell r="I3410" t="str">
            <v>Italy</v>
          </cell>
          <cell r="K3410" t="str">
            <v>Prosecco</v>
          </cell>
        </row>
        <row r="3411">
          <cell r="B3411">
            <v>40662</v>
          </cell>
          <cell r="D3411" t="str">
            <v>Bottega Sparkling 0% White</v>
          </cell>
          <cell r="G3411" t="str">
            <v>75 cl x 6</v>
          </cell>
          <cell r="I3411" t="str">
            <v>Italy</v>
          </cell>
          <cell r="K3411" t="str">
            <v>Prosecco</v>
          </cell>
        </row>
        <row r="3412">
          <cell r="B3412">
            <v>41681</v>
          </cell>
          <cell r="D3412" t="str">
            <v>Bottega Sparkling 0 Rosé</v>
          </cell>
          <cell r="G3412" t="str">
            <v>75 cl x 6</v>
          </cell>
          <cell r="I3412" t="str">
            <v>Italy</v>
          </cell>
          <cell r="K3412" t="str">
            <v>Prosecco</v>
          </cell>
        </row>
        <row r="3413">
          <cell r="B3413">
            <v>47127</v>
          </cell>
          <cell r="D3413" t="str">
            <v>Bottega Sant'Antimo Rosso DOC 14%</v>
          </cell>
          <cell r="G3413" t="str">
            <v>75 cl x 6</v>
          </cell>
          <cell r="I3413" t="str">
            <v>Italy</v>
          </cell>
          <cell r="K3413" t="str">
            <v>Toscana</v>
          </cell>
        </row>
        <row r="3414">
          <cell r="B3414">
            <v>74597</v>
          </cell>
          <cell r="D3414" t="str">
            <v>Bottega Pink Gold Prosecco Rose</v>
          </cell>
          <cell r="G3414" t="str">
            <v>75 cl x 6</v>
          </cell>
          <cell r="I3414" t="str">
            <v>Italy</v>
          </cell>
          <cell r="K3414" t="str">
            <v>Italy</v>
          </cell>
        </row>
        <row r="3415">
          <cell r="B3415">
            <v>28574</v>
          </cell>
          <cell r="D3415" t="str">
            <v>Bottega Gold Prosecco Brut</v>
          </cell>
          <cell r="G3415" t="str">
            <v>20 cl x 24</v>
          </cell>
          <cell r="I3415" t="str">
            <v>Italy</v>
          </cell>
          <cell r="K3415" t="str">
            <v>Prosecco</v>
          </cell>
        </row>
        <row r="3416">
          <cell r="B3416">
            <v>28583</v>
          </cell>
          <cell r="D3416" t="str">
            <v>Bottega Rose Gold</v>
          </cell>
          <cell r="G3416" t="str">
            <v>20 cl x 24</v>
          </cell>
          <cell r="I3416" t="str">
            <v>Italy</v>
          </cell>
          <cell r="K3416" t="str">
            <v>Lombardia</v>
          </cell>
        </row>
        <row r="3417">
          <cell r="B3417">
            <v>36178</v>
          </cell>
          <cell r="D3417" t="str">
            <v>Bottega Poeti Prosecco Brut DOC</v>
          </cell>
          <cell r="G3417" t="str">
            <v>20 cl x 24</v>
          </cell>
          <cell r="I3417" t="str">
            <v>Italy</v>
          </cell>
          <cell r="K3417" t="str">
            <v>Prosecco</v>
          </cell>
        </row>
        <row r="3418">
          <cell r="B3418">
            <v>39945</v>
          </cell>
          <cell r="D3418" t="str">
            <v>Bottega Poeti Rosé Prosecco DOC</v>
          </cell>
          <cell r="G3418" t="str">
            <v>20 cl x 24</v>
          </cell>
          <cell r="I3418" t="str">
            <v>Italy</v>
          </cell>
          <cell r="K3418" t="str">
            <v>Prosecco</v>
          </cell>
        </row>
        <row r="3419">
          <cell r="B3419">
            <v>39971</v>
          </cell>
          <cell r="D3419" t="str">
            <v>Bottega Pink Gold Rosé Prosecco DOC</v>
          </cell>
          <cell r="G3419" t="str">
            <v>20 cl x 24</v>
          </cell>
          <cell r="I3419" t="str">
            <v>Italy</v>
          </cell>
          <cell r="K3419" t="str">
            <v>Prosecco</v>
          </cell>
        </row>
        <row r="3420">
          <cell r="B3420">
            <v>29066</v>
          </cell>
          <cell r="D3420" t="str">
            <v>Bottega Gold Prosecco Brut</v>
          </cell>
          <cell r="G3420" t="str">
            <v>3 lt x 1</v>
          </cell>
          <cell r="I3420" t="str">
            <v>Italy</v>
          </cell>
          <cell r="K3420" t="str">
            <v>Prosecco</v>
          </cell>
        </row>
        <row r="3421">
          <cell r="B3421">
            <v>29067</v>
          </cell>
          <cell r="D3421" t="str">
            <v>Bottega Rose Gold Pinot Noir Spumante</v>
          </cell>
          <cell r="G3421" t="str">
            <v>3 lt x 1</v>
          </cell>
          <cell r="I3421" t="str">
            <v>Italy</v>
          </cell>
          <cell r="K3421" t="str">
            <v>Veneto</v>
          </cell>
        </row>
        <row r="3422">
          <cell r="B3422">
            <v>33096</v>
          </cell>
          <cell r="D3422" t="str">
            <v>Bottega Rarity Pack Rose + 2 Venue Glasses</v>
          </cell>
          <cell r="G3422" t="str">
            <v>75 cl x 3</v>
          </cell>
          <cell r="I3422" t="str">
            <v>Italy</v>
          </cell>
          <cell r="K3422" t="str">
            <v>Veneto</v>
          </cell>
        </row>
        <row r="3423">
          <cell r="B3423">
            <v>33560</v>
          </cell>
          <cell r="D3423" t="str">
            <v>Bottega Rarity Pack Gold + 2 Venue Glasses</v>
          </cell>
          <cell r="G3423" t="str">
            <v>75 cl x 3</v>
          </cell>
          <cell r="I3423" t="str">
            <v>Italy</v>
          </cell>
          <cell r="K3423" t="str">
            <v>Veneto</v>
          </cell>
        </row>
        <row r="3424">
          <cell r="B3424">
            <v>47000</v>
          </cell>
          <cell r="D3424" t="str">
            <v>Bottega Rarity Pack Rose + 2 Venue Glasses</v>
          </cell>
          <cell r="G3424" t="str">
            <v>75 cl x 3</v>
          </cell>
          <cell r="I3424" t="str">
            <v>Italy</v>
          </cell>
          <cell r="K3424" t="str">
            <v>Veneto</v>
          </cell>
        </row>
        <row r="3425">
          <cell r="B3425">
            <v>31020</v>
          </cell>
          <cell r="D3425" t="str">
            <v>Brunello di Montalcino Riserva, Bottega</v>
          </cell>
          <cell r="G3425" t="str">
            <v>75 cl x 4</v>
          </cell>
          <cell r="I3425" t="str">
            <v>Italy</v>
          </cell>
          <cell r="K3425" t="str">
            <v>Toscana</v>
          </cell>
        </row>
        <row r="3426">
          <cell r="B3426">
            <v>28577</v>
          </cell>
          <cell r="D3426" t="str">
            <v>Bottega Gold Prosecco Brut</v>
          </cell>
          <cell r="G3426" t="str">
            <v>150cl x 4</v>
          </cell>
          <cell r="I3426" t="str">
            <v>Italy</v>
          </cell>
          <cell r="K3426" t="str">
            <v>Prosecco</v>
          </cell>
        </row>
        <row r="3427">
          <cell r="B3427">
            <v>29473</v>
          </cell>
          <cell r="D3427" t="str">
            <v>Bottega Rose Gold</v>
          </cell>
          <cell r="G3427" t="str">
            <v>150cl x 4</v>
          </cell>
          <cell r="I3427" t="str">
            <v>Italy</v>
          </cell>
          <cell r="K3427" t="str">
            <v>Veneto</v>
          </cell>
        </row>
        <row r="3428">
          <cell r="B3428">
            <v>61790</v>
          </cell>
          <cell r="D3428" t="str">
            <v>The Paddock Merlot</v>
          </cell>
          <cell r="G3428" t="str">
            <v>75 cl x 12</v>
          </cell>
          <cell r="I3428" t="str">
            <v>Australia</v>
          </cell>
          <cell r="K3428" t="str">
            <v>South Australia</v>
          </cell>
        </row>
        <row r="3429">
          <cell r="B3429">
            <v>74834</v>
          </cell>
          <cell r="D3429" t="str">
            <v>The Paddock Chardonnay (New)</v>
          </cell>
          <cell r="G3429" t="str">
            <v>75 cl x 12</v>
          </cell>
          <cell r="I3429" t="str">
            <v>Australia</v>
          </cell>
          <cell r="K3429" t="str">
            <v>South Eastern Australia</v>
          </cell>
        </row>
        <row r="3430">
          <cell r="B3430">
            <v>41607</v>
          </cell>
          <cell r="D3430" t="str">
            <v>The Paddock Chardonnay</v>
          </cell>
          <cell r="G3430" t="str">
            <v>75 cl x 6</v>
          </cell>
          <cell r="I3430" t="str">
            <v>Australia</v>
          </cell>
          <cell r="K3430" t="str">
            <v>South Eastern Australia</v>
          </cell>
        </row>
        <row r="3431">
          <cell r="B3431">
            <v>41744</v>
          </cell>
          <cell r="D3431" t="str">
            <v>The Paddock Shiraz</v>
          </cell>
          <cell r="G3431" t="str">
            <v>75 cl x 6</v>
          </cell>
          <cell r="I3431" t="str">
            <v>Australia</v>
          </cell>
          <cell r="K3431" t="str">
            <v>South Australia</v>
          </cell>
        </row>
        <row r="3432">
          <cell r="B3432">
            <v>70636</v>
          </cell>
          <cell r="D3432" t="str">
            <v>Oscuro Mendoza Malbec</v>
          </cell>
          <cell r="G3432" t="str">
            <v>75 cl x 6</v>
          </cell>
          <cell r="I3432" t="str">
            <v>Argentina</v>
          </cell>
          <cell r="K3432" t="str">
            <v>Mendoza</v>
          </cell>
        </row>
        <row r="3433">
          <cell r="B3433">
            <v>75365</v>
          </cell>
          <cell r="D3433" t="str">
            <v>Chateau Du Caillau Cahors Malbec</v>
          </cell>
          <cell r="G3433" t="str">
            <v>75 cl x 6</v>
          </cell>
          <cell r="I3433" t="str">
            <v>France</v>
          </cell>
          <cell r="K3433" t="str">
            <v>South West France</v>
          </cell>
        </row>
        <row r="3434">
          <cell r="B3434">
            <v>43089</v>
          </cell>
          <cell r="D3434" t="str">
            <v>Vieux Chevalier Chateauneuf du Pape Rouge 2021</v>
          </cell>
          <cell r="G3434" t="str">
            <v>75 cl x 6</v>
          </cell>
          <cell r="I3434" t="str">
            <v>France</v>
          </cell>
          <cell r="K3434" t="str">
            <v>Rhône Valley</v>
          </cell>
        </row>
        <row r="3435">
          <cell r="B3435">
            <v>46950</v>
          </cell>
          <cell r="D3435" t="str">
            <v>Vieux Chevalier Chateauneuf du Pape Rouge</v>
          </cell>
          <cell r="G3435" t="str">
            <v>75 cl x 6</v>
          </cell>
          <cell r="I3435" t="str">
            <v>France</v>
          </cell>
          <cell r="K3435" t="str">
            <v>Rhône Valley</v>
          </cell>
        </row>
        <row r="3436">
          <cell r="B3436">
            <v>47173</v>
          </cell>
          <cell r="D3436" t="str">
            <v>Vieux Chevalier Chateauneuf du Pape Rouge 14.5%</v>
          </cell>
          <cell r="G3436" t="str">
            <v>75 cl x 6</v>
          </cell>
          <cell r="I3436" t="str">
            <v>France</v>
          </cell>
          <cell r="K3436" t="str">
            <v>Rhône Valley</v>
          </cell>
        </row>
        <row r="3437">
          <cell r="B3437">
            <v>73986</v>
          </cell>
          <cell r="D3437" t="str">
            <v>Vieux Chevalier Chateauneuf du Pape Rouge</v>
          </cell>
          <cell r="G3437" t="str">
            <v>75 cl x 6</v>
          </cell>
          <cell r="I3437" t="str">
            <v>France</v>
          </cell>
          <cell r="K3437" t="str">
            <v>Rhône Valley</v>
          </cell>
        </row>
        <row r="3438">
          <cell r="B3438">
            <v>42405</v>
          </cell>
          <cell r="D3438" t="str">
            <v>Craggy Range Martinborough Pinot Noir 2019</v>
          </cell>
          <cell r="G3438" t="str">
            <v>75 cl x 6</v>
          </cell>
          <cell r="I3438" t="str">
            <v>New Zealand</v>
          </cell>
          <cell r="K3438" t="str">
            <v>Wairarapa</v>
          </cell>
        </row>
        <row r="3439">
          <cell r="B3439">
            <v>42517</v>
          </cell>
          <cell r="D3439" t="str">
            <v>Craggy Range Gimblett Gravels Te Kahu Red 2020</v>
          </cell>
          <cell r="G3439" t="str">
            <v>75 cl x 6</v>
          </cell>
          <cell r="I3439" t="str">
            <v>New Zealand</v>
          </cell>
          <cell r="K3439" t="str">
            <v>Hawke's Bay</v>
          </cell>
        </row>
        <row r="3440">
          <cell r="B3440">
            <v>45128</v>
          </cell>
          <cell r="D3440" t="str">
            <v>Craggy Range Te Muna Pinot Noir 2021</v>
          </cell>
          <cell r="G3440" t="str">
            <v>75 cl x 6</v>
          </cell>
          <cell r="I3440" t="str">
            <v>New Zealand</v>
          </cell>
          <cell r="K3440" t="str">
            <v>Wairarapa</v>
          </cell>
        </row>
        <row r="3441">
          <cell r="B3441">
            <v>70950</v>
          </cell>
          <cell r="D3441" t="str">
            <v>Craggy Range Gimblett Gravels Te Kahu Red 2015</v>
          </cell>
          <cell r="G3441" t="str">
            <v>75 cl x 6</v>
          </cell>
          <cell r="I3441" t="str">
            <v>New Zealand</v>
          </cell>
          <cell r="K3441" t="str">
            <v>Hawke's Bay</v>
          </cell>
        </row>
        <row r="3442">
          <cell r="B3442">
            <v>72412</v>
          </cell>
          <cell r="D3442" t="str">
            <v>Craggy Range Gimblett Gravels Te Kahu Red 2016</v>
          </cell>
          <cell r="G3442" t="str">
            <v>75 cl x 6</v>
          </cell>
          <cell r="I3442" t="str">
            <v>New Zealand</v>
          </cell>
          <cell r="K3442" t="str">
            <v>Hawke's Bay</v>
          </cell>
        </row>
        <row r="3443">
          <cell r="B3443">
            <v>73023</v>
          </cell>
          <cell r="D3443" t="str">
            <v>Craggy Range Te Muna Pinot Noir 2016</v>
          </cell>
          <cell r="G3443" t="str">
            <v>75 cl x 6</v>
          </cell>
          <cell r="I3443" t="str">
            <v>New Zealand</v>
          </cell>
          <cell r="K3443" t="str">
            <v>Wairarapa</v>
          </cell>
        </row>
        <row r="3444">
          <cell r="B3444">
            <v>73024</v>
          </cell>
          <cell r="D3444" t="str">
            <v>Craggy Range Martinborough Pinot Noir 2017</v>
          </cell>
          <cell r="G3444" t="str">
            <v>75 cl x 6</v>
          </cell>
          <cell r="I3444" t="str">
            <v>New Zealand</v>
          </cell>
          <cell r="K3444" t="str">
            <v>Wairarapa</v>
          </cell>
        </row>
        <row r="3445">
          <cell r="B3445">
            <v>73166</v>
          </cell>
          <cell r="D3445" t="str">
            <v>Craggy Range Te Muna Sauvignon Blanc 2019</v>
          </cell>
          <cell r="G3445" t="str">
            <v>75 cl x 6</v>
          </cell>
          <cell r="I3445" t="str">
            <v>New Zealand</v>
          </cell>
          <cell r="K3445" t="str">
            <v>Wairarapa</v>
          </cell>
        </row>
        <row r="3446">
          <cell r="B3446">
            <v>73373</v>
          </cell>
          <cell r="D3446" t="str">
            <v>Craggy Range Sauvignon Blanc Marlborough 2019 (M&amp;B only)</v>
          </cell>
          <cell r="G3446" t="str">
            <v>75 cl x 6</v>
          </cell>
          <cell r="I3446" t="str">
            <v>New Zealand</v>
          </cell>
          <cell r="K3446" t="str">
            <v>Marlborough</v>
          </cell>
        </row>
        <row r="3447">
          <cell r="B3447">
            <v>74023</v>
          </cell>
          <cell r="D3447" t="str">
            <v>Craggy Range Gimblett Gravels Syrah</v>
          </cell>
          <cell r="G3447" t="str">
            <v>75 cl x 6</v>
          </cell>
          <cell r="I3447" t="str">
            <v>New Zealand</v>
          </cell>
          <cell r="K3447" t="str">
            <v>Hawke's Bay</v>
          </cell>
        </row>
        <row r="3448">
          <cell r="B3448">
            <v>74579</v>
          </cell>
          <cell r="D3448" t="str">
            <v>Craggy Range Te Muna Pinot Noir 2017</v>
          </cell>
          <cell r="G3448" t="str">
            <v>75 cl x 6</v>
          </cell>
          <cell r="I3448" t="str">
            <v>New Zealand</v>
          </cell>
          <cell r="K3448" t="str">
            <v>Wairarapa</v>
          </cell>
        </row>
        <row r="3449">
          <cell r="B3449">
            <v>74888</v>
          </cell>
          <cell r="D3449" t="str">
            <v>Craggy Range Kidnappers Chardonnay</v>
          </cell>
          <cell r="G3449" t="str">
            <v>75 cl x 6</v>
          </cell>
          <cell r="I3449" t="str">
            <v>New Zealand</v>
          </cell>
          <cell r="K3449" t="str">
            <v>Hawke's Bay</v>
          </cell>
        </row>
        <row r="3450">
          <cell r="B3450">
            <v>75329</v>
          </cell>
          <cell r="D3450" t="str">
            <v>Craggy Range Te Muna Pinot Noir 2018</v>
          </cell>
          <cell r="G3450" t="str">
            <v>75 cl x 6</v>
          </cell>
          <cell r="I3450" t="str">
            <v>New Zealand</v>
          </cell>
          <cell r="K3450" t="str">
            <v>Wairarapa</v>
          </cell>
        </row>
        <row r="3451">
          <cell r="B3451">
            <v>75950</v>
          </cell>
          <cell r="D3451" t="str">
            <v>Craggy Range Te Muna Sauvignon Blanc</v>
          </cell>
          <cell r="G3451" t="str">
            <v>75 cl x 6</v>
          </cell>
          <cell r="I3451" t="str">
            <v>New Zealand</v>
          </cell>
          <cell r="K3451" t="str">
            <v>Wairarapa</v>
          </cell>
        </row>
        <row r="3452">
          <cell r="B3452">
            <v>76065</v>
          </cell>
          <cell r="D3452" t="str">
            <v>Craggy Range Sauvignon Blanc Marlborough (M&amp;B only)</v>
          </cell>
          <cell r="G3452" t="str">
            <v>75 cl x 6</v>
          </cell>
          <cell r="I3452" t="str">
            <v>New Zealand</v>
          </cell>
          <cell r="K3452" t="str">
            <v>Marlborough</v>
          </cell>
        </row>
        <row r="3453">
          <cell r="B3453">
            <v>76304</v>
          </cell>
          <cell r="D3453" t="str">
            <v>Craggy Range Gimblett Gravels Te Kahu Red</v>
          </cell>
          <cell r="G3453" t="str">
            <v>75 cl x 6</v>
          </cell>
          <cell r="I3453" t="str">
            <v>New Zealand</v>
          </cell>
          <cell r="K3453" t="str">
            <v>Hawke's Bay</v>
          </cell>
        </row>
        <row r="3454">
          <cell r="B3454">
            <v>7532516</v>
          </cell>
          <cell r="D3454" t="str">
            <v>Craggy Range Aroha Pinot Noir 2016</v>
          </cell>
          <cell r="G3454" t="str">
            <v>75 cl x 6</v>
          </cell>
          <cell r="I3454" t="str">
            <v>New Zealand</v>
          </cell>
          <cell r="K3454" t="str">
            <v>Wairarapa</v>
          </cell>
        </row>
        <row r="3455">
          <cell r="B3455">
            <v>7532819</v>
          </cell>
          <cell r="D3455" t="str">
            <v>Craggy Range Sophia Red Blend 2019</v>
          </cell>
          <cell r="G3455" t="str">
            <v>75 cl x 6</v>
          </cell>
          <cell r="I3455" t="str">
            <v>New Zealand</v>
          </cell>
          <cell r="K3455" t="str">
            <v>Hawke's Bay</v>
          </cell>
        </row>
        <row r="3456">
          <cell r="B3456">
            <v>7601119</v>
          </cell>
          <cell r="D3456" t="str">
            <v>Craggy Range Le Sol Syrah 2019</v>
          </cell>
          <cell r="G3456" t="str">
            <v>75 cl x 6</v>
          </cell>
          <cell r="I3456" t="str">
            <v>New Zealand</v>
          </cell>
          <cell r="K3456" t="str">
            <v>Hawke's Bay</v>
          </cell>
        </row>
        <row r="3457">
          <cell r="B3457">
            <v>76013</v>
          </cell>
          <cell r="D3457" t="str">
            <v>Craggy Range Aroha Pinot Noir</v>
          </cell>
          <cell r="G3457" t="str">
            <v>1.5 lt x 3</v>
          </cell>
          <cell r="I3457" t="str">
            <v>New Zealand</v>
          </cell>
          <cell r="K3457" t="str">
            <v>Wairarapa</v>
          </cell>
        </row>
        <row r="3458">
          <cell r="B3458">
            <v>70471</v>
          </cell>
          <cell r="D3458" t="str">
            <v>Craggy Range Le Sol Syrah 2015</v>
          </cell>
          <cell r="G3458" t="str">
            <v>1.5 lt x 1</v>
          </cell>
          <cell r="I3458" t="str">
            <v>New Zealand</v>
          </cell>
          <cell r="K3458" t="str">
            <v>Hawke's Bay</v>
          </cell>
        </row>
        <row r="3459">
          <cell r="B3459">
            <v>35758</v>
          </cell>
          <cell r="D3459" t="str">
            <v>Santa Rita 8km Sauvignon Blanc, Central Valley 12%</v>
          </cell>
          <cell r="G3459" t="str">
            <v>75 cl x 6</v>
          </cell>
          <cell r="I3459" t="str">
            <v>Chile</v>
          </cell>
          <cell r="K3459" t="str">
            <v>Central Valley</v>
          </cell>
        </row>
        <row r="3460">
          <cell r="B3460">
            <v>46710</v>
          </cell>
          <cell r="D3460" t="str">
            <v>Santa Rita 8km Sauvignon Blanc, Central Valley 12.5%</v>
          </cell>
          <cell r="G3460" t="str">
            <v>75 cl x 6</v>
          </cell>
          <cell r="I3460" t="str">
            <v>Chile</v>
          </cell>
          <cell r="K3460" t="str">
            <v>Central Valley</v>
          </cell>
        </row>
        <row r="3461">
          <cell r="B3461">
            <v>32782</v>
          </cell>
          <cell r="D3461" t="str">
            <v>San Salvatore Palinuro Bianco, Organic, Paestum</v>
          </cell>
          <cell r="G3461" t="str">
            <v>75 cl x 6</v>
          </cell>
          <cell r="I3461" t="str">
            <v>Italy</v>
          </cell>
          <cell r="K3461" t="str">
            <v>Campania</v>
          </cell>
        </row>
        <row r="3462">
          <cell r="B3462">
            <v>32783</v>
          </cell>
          <cell r="D3462" t="str">
            <v>San Salvatore Vetere Rosato, Organic, Paestum</v>
          </cell>
          <cell r="G3462" t="str">
            <v>75 cl x 6</v>
          </cell>
          <cell r="I3462" t="str">
            <v>Italy</v>
          </cell>
          <cell r="K3462" t="str">
            <v>Campania</v>
          </cell>
        </row>
        <row r="3463">
          <cell r="B3463">
            <v>24188</v>
          </cell>
          <cell r="D3463" t="str">
            <v>Stowells Merlot, Chile</v>
          </cell>
          <cell r="G3463" t="str">
            <v>187 ml  x 12</v>
          </cell>
          <cell r="I3463" t="str">
            <v>France</v>
          </cell>
          <cell r="K3463" t="str">
            <v>Chile</v>
          </cell>
        </row>
        <row r="3464">
          <cell r="B3464">
            <v>71700</v>
          </cell>
          <cell r="D3464" t="str">
            <v>Journey's End Single Vineyard Cabernet Sauvignon</v>
          </cell>
          <cell r="G3464" t="str">
            <v>1.5 lt x 6</v>
          </cell>
          <cell r="I3464" t="str">
            <v>South Africa</v>
          </cell>
          <cell r="K3464" t="str">
            <v>Stellenbosch</v>
          </cell>
        </row>
        <row r="3465">
          <cell r="B3465">
            <v>41391</v>
          </cell>
          <cell r="D3465" t="str">
            <v>Journey's End V2 Merlot</v>
          </cell>
          <cell r="G3465" t="str">
            <v>75 cl x 6</v>
          </cell>
          <cell r="I3465" t="str">
            <v>South Africa</v>
          </cell>
          <cell r="K3465" t="str">
            <v>Stellenbosch</v>
          </cell>
        </row>
        <row r="3466">
          <cell r="B3466">
            <v>41473</v>
          </cell>
          <cell r="D3466" t="str">
            <v>Journeys End V3 Shiraz</v>
          </cell>
          <cell r="G3466" t="str">
            <v>75 cl x 6</v>
          </cell>
          <cell r="I3466" t="str">
            <v>South Africa</v>
          </cell>
          <cell r="K3466" t="str">
            <v>Stellenbosch</v>
          </cell>
        </row>
        <row r="3467">
          <cell r="B3467">
            <v>42222</v>
          </cell>
          <cell r="D3467" t="str">
            <v>Journeys End V1 Chardonnay 2021</v>
          </cell>
          <cell r="G3467" t="str">
            <v>75 cl x 6</v>
          </cell>
          <cell r="I3467" t="str">
            <v>South Africa</v>
          </cell>
          <cell r="K3467" t="str">
            <v>Stellenbosch</v>
          </cell>
        </row>
        <row r="3468">
          <cell r="B3468">
            <v>43035</v>
          </cell>
          <cell r="D3468" t="str">
            <v>Journeys End V6 Sauvignon Blanc</v>
          </cell>
          <cell r="G3468" t="str">
            <v>75 cl x 6</v>
          </cell>
          <cell r="I3468" t="str">
            <v>South Africa</v>
          </cell>
          <cell r="K3468" t="str">
            <v>Stellenbosch</v>
          </cell>
        </row>
        <row r="3469">
          <cell r="B3469">
            <v>43090</v>
          </cell>
          <cell r="D3469" t="str">
            <v>Journeys End The Organist Chardonnay</v>
          </cell>
          <cell r="G3469" t="str">
            <v>75 cl x 6</v>
          </cell>
          <cell r="I3469" t="str">
            <v>South Africa</v>
          </cell>
          <cell r="K3469" t="str">
            <v>Coastal Region</v>
          </cell>
        </row>
        <row r="3470">
          <cell r="B3470">
            <v>43334</v>
          </cell>
          <cell r="D3470" t="str">
            <v>Journeys End V5 Cabernet Franc</v>
          </cell>
          <cell r="G3470" t="str">
            <v>75 cl x 6</v>
          </cell>
          <cell r="I3470" t="str">
            <v>South Africa</v>
          </cell>
          <cell r="K3470" t="str">
            <v>Stellenbosch</v>
          </cell>
        </row>
        <row r="3471">
          <cell r="B3471">
            <v>47333</v>
          </cell>
          <cell r="D3471" t="str">
            <v>Journeys End V4 Cabernet Sauvignon 2017 14%</v>
          </cell>
          <cell r="G3471" t="str">
            <v>75 cl x 6</v>
          </cell>
          <cell r="I3471" t="str">
            <v>South Africa</v>
          </cell>
          <cell r="K3471" t="str">
            <v>Stellenbosch</v>
          </cell>
        </row>
        <row r="3472">
          <cell r="B3472">
            <v>73801</v>
          </cell>
          <cell r="D3472" t="str">
            <v>Journeys End V4 Cabernet Sauvignon 2016</v>
          </cell>
          <cell r="G3472" t="str">
            <v>75 cl x 6</v>
          </cell>
          <cell r="I3472" t="str">
            <v>South Africa</v>
          </cell>
          <cell r="K3472" t="str">
            <v>Stellenbosch</v>
          </cell>
        </row>
        <row r="3473">
          <cell r="B3473">
            <v>75021</v>
          </cell>
          <cell r="D3473" t="str">
            <v>Journeys End V5 Cabernet Franc</v>
          </cell>
          <cell r="G3473" t="str">
            <v>75 cl x 6</v>
          </cell>
          <cell r="I3473" t="str">
            <v>South Africa</v>
          </cell>
          <cell r="K3473" t="str">
            <v>Stellenbosch</v>
          </cell>
        </row>
        <row r="3474">
          <cell r="B3474">
            <v>76209</v>
          </cell>
          <cell r="D3474" t="str">
            <v>Journeys End V4 Cabernet Sauvignon</v>
          </cell>
          <cell r="G3474" t="str">
            <v>75 cl x 6</v>
          </cell>
          <cell r="I3474" t="str">
            <v>South Africa</v>
          </cell>
          <cell r="K3474" t="str">
            <v>Stellenbosch</v>
          </cell>
        </row>
        <row r="3475">
          <cell r="B3475">
            <v>75138</v>
          </cell>
          <cell r="D3475" t="str">
            <v>Pommard Pierre Boisson 2017 Pommard Pierre Boisson 2017</v>
          </cell>
          <cell r="G3475" t="str">
            <v>75 cl x 12</v>
          </cell>
          <cell r="I3475" t="str">
            <v>France</v>
          </cell>
          <cell r="K3475" t="str">
            <v>France</v>
          </cell>
        </row>
        <row r="3476">
          <cell r="B3476">
            <v>75146</v>
          </cell>
          <cell r="D3476" t="str">
            <v>Arbois Savagnin Ouille Domaine du Pelican 2016</v>
          </cell>
          <cell r="G3476" t="str">
            <v>75 cl x 12</v>
          </cell>
          <cell r="I3476" t="str">
            <v>France</v>
          </cell>
          <cell r="K3476" t="str">
            <v>France</v>
          </cell>
        </row>
        <row r="3477">
          <cell r="B3477">
            <v>69894</v>
          </cell>
          <cell r="D3477" t="str">
            <v>Villa dei Fiori Montepulciano d'Abruzzo</v>
          </cell>
          <cell r="G3477" t="str">
            <v>75 cl x 6</v>
          </cell>
          <cell r="I3477" t="str">
            <v>Italy</v>
          </cell>
          <cell r="K3477" t="str">
            <v>Abruzzo</v>
          </cell>
        </row>
        <row r="3478">
          <cell r="B3478">
            <v>75139</v>
          </cell>
          <cell r="D3478" t="str">
            <v>Vosne-Romanee Les Barreaux Domaine Sirugue-Noellat 2018</v>
          </cell>
          <cell r="G3478" t="str">
            <v>75 cl x 6</v>
          </cell>
          <cell r="I3478" t="str">
            <v>France</v>
          </cell>
          <cell r="K3478" t="str">
            <v>France</v>
          </cell>
        </row>
        <row r="3479">
          <cell r="B3479">
            <v>75140</v>
          </cell>
          <cell r="D3479" t="str">
            <v>Pommard 1er Cru Epenots Domaine Joseph Voillot 2015</v>
          </cell>
          <cell r="G3479" t="str">
            <v>75 cl x 6</v>
          </cell>
          <cell r="I3479" t="str">
            <v>France</v>
          </cell>
          <cell r="K3479" t="str">
            <v>France</v>
          </cell>
        </row>
        <row r="3480">
          <cell r="B3480">
            <v>71586</v>
          </cell>
          <cell r="D3480" t="str">
            <v>Villa dei Fiori Primitivo Puglia</v>
          </cell>
          <cell r="G3480" t="str">
            <v>75 cl x 6</v>
          </cell>
          <cell r="I3480" t="str">
            <v>Italy</v>
          </cell>
          <cell r="K3480" t="str">
            <v>Puglia</v>
          </cell>
        </row>
        <row r="3481">
          <cell r="B3481">
            <v>10173</v>
          </cell>
          <cell r="D3481" t="str">
            <v>Villa Maria Private Bin Chardonnay, East Coast</v>
          </cell>
          <cell r="G3481" t="str">
            <v>75 cl x 6</v>
          </cell>
          <cell r="I3481" t="str">
            <v>New Zealand</v>
          </cell>
          <cell r="K3481" t="str">
            <v>East Coast</v>
          </cell>
        </row>
        <row r="3482">
          <cell r="B3482">
            <v>10185</v>
          </cell>
          <cell r="D3482" t="str">
            <v>Villa Maria Private Bin Gewürztraminer, East Coast</v>
          </cell>
          <cell r="G3482" t="str">
            <v>75 cl x 6</v>
          </cell>
          <cell r="I3482" t="str">
            <v>New Zealand</v>
          </cell>
          <cell r="K3482" t="str">
            <v>East Coast</v>
          </cell>
        </row>
        <row r="3483">
          <cell r="B3483">
            <v>10197</v>
          </cell>
          <cell r="D3483" t="str">
            <v>Villa Maria Private Bin Sauvignon Blanc, Marlborough</v>
          </cell>
          <cell r="G3483" t="str">
            <v>75 cl x 6</v>
          </cell>
          <cell r="I3483" t="str">
            <v>New Zealand</v>
          </cell>
          <cell r="K3483" t="str">
            <v>Marlborough</v>
          </cell>
        </row>
        <row r="3484">
          <cell r="B3484">
            <v>17873</v>
          </cell>
          <cell r="D3484" t="str">
            <v>Villa Maria Private Bin Pinot Noir, Marlborough</v>
          </cell>
          <cell r="G3484" t="str">
            <v>75 cl x 6</v>
          </cell>
          <cell r="I3484" t="str">
            <v>New Zealand</v>
          </cell>
          <cell r="K3484" t="str">
            <v>Marlborough</v>
          </cell>
        </row>
        <row r="3485">
          <cell r="B3485">
            <v>39676</v>
          </cell>
          <cell r="D3485" t="str">
            <v>Villa Maria Blush Sauvignon, New Zealand</v>
          </cell>
          <cell r="G3485" t="str">
            <v>75 cl x 6</v>
          </cell>
          <cell r="I3485" t="str">
            <v>New Zealand</v>
          </cell>
          <cell r="K3485" t="str">
            <v>New Zealand</v>
          </cell>
        </row>
        <row r="3486">
          <cell r="B3486">
            <v>40799</v>
          </cell>
          <cell r="D3486" t="str">
            <v>Villa Maria Private Bin Sauvignon Blanc, Marlborough (Whitbread only)</v>
          </cell>
          <cell r="G3486" t="str">
            <v>75 cl x 6</v>
          </cell>
          <cell r="I3486" t="str">
            <v>New Zealand</v>
          </cell>
          <cell r="K3486" t="str">
            <v>Marlborough</v>
          </cell>
        </row>
        <row r="3487">
          <cell r="B3487">
            <v>42669</v>
          </cell>
          <cell r="D3487" t="str">
            <v>Villa Maria Private Bin Sauvignon Blanc, Marlborough (Assembly Direct)</v>
          </cell>
          <cell r="G3487" t="str">
            <v>75 cl x 6</v>
          </cell>
          <cell r="I3487" t="str">
            <v>New Zealand</v>
          </cell>
          <cell r="K3487" t="str">
            <v>Marlborough</v>
          </cell>
        </row>
        <row r="3488">
          <cell r="B3488">
            <v>10315</v>
          </cell>
          <cell r="D3488" t="str">
            <v>Villa Maria Clifford Bay Reserve Sauvignon Blanc, Marlborough</v>
          </cell>
          <cell r="G3488" t="str">
            <v>75 cl x 6</v>
          </cell>
          <cell r="I3488" t="str">
            <v>New Zealand</v>
          </cell>
          <cell r="K3488" t="str">
            <v>Marlborough</v>
          </cell>
        </row>
        <row r="3489">
          <cell r="B3489">
            <v>12049</v>
          </cell>
          <cell r="D3489" t="str">
            <v>Villa Maria Pinot Noir Reserve, Marlborough</v>
          </cell>
          <cell r="G3489" t="str">
            <v>75 cl x 6</v>
          </cell>
          <cell r="I3489" t="str">
            <v>New Zealand</v>
          </cell>
          <cell r="K3489" t="str">
            <v>Marlborough</v>
          </cell>
        </row>
        <row r="3490">
          <cell r="B3490">
            <v>47232</v>
          </cell>
          <cell r="D3490" t="str">
            <v>Villa Maria Pinot Noir Reserve, Marlborough 14%</v>
          </cell>
          <cell r="G3490" t="str">
            <v>75 cl x 6</v>
          </cell>
          <cell r="I3490" t="str">
            <v>New Zealand</v>
          </cell>
          <cell r="K3490" t="str">
            <v>Marlborough</v>
          </cell>
        </row>
        <row r="3491">
          <cell r="B3491">
            <v>29099</v>
          </cell>
          <cell r="D3491" t="str">
            <v>Villa Maria Reserve Noble Riesling Botrytis Selection, Marlborough</v>
          </cell>
          <cell r="G3491" t="str">
            <v>37.5 cl x 6</v>
          </cell>
          <cell r="I3491" t="str">
            <v>New Zealand</v>
          </cell>
          <cell r="K3491" t="str">
            <v>Marlborough</v>
          </cell>
        </row>
        <row r="3492">
          <cell r="B3492">
            <v>43499</v>
          </cell>
          <cell r="D3492" t="str">
            <v>Chassagne-Montrachet 1er Cru Macherelles Domaine Roux 2020</v>
          </cell>
          <cell r="G3492" t="str">
            <v>75 cl x 6</v>
          </cell>
          <cell r="I3492" t="str">
            <v>Spain</v>
          </cell>
          <cell r="K3492" t="str">
            <v>Burgundy</v>
          </cell>
        </row>
        <row r="3493">
          <cell r="B3493">
            <v>44399</v>
          </cell>
          <cell r="D3493" t="str">
            <v>Domaine Roux Vougeot 1er Cru Les Petits Vougeot 2020</v>
          </cell>
          <cell r="G3493" t="str">
            <v>75 cl x 6</v>
          </cell>
          <cell r="I3493" t="str">
            <v>France</v>
          </cell>
          <cell r="K3493" t="str">
            <v>Burgundy</v>
          </cell>
        </row>
        <row r="3494">
          <cell r="B3494">
            <v>45104</v>
          </cell>
          <cell r="D3494" t="str">
            <v>St Aubin 1er Cru La Chateniere Domaine Roux 2021</v>
          </cell>
          <cell r="G3494" t="str">
            <v>75 cl x 6</v>
          </cell>
          <cell r="I3494" t="str">
            <v>France</v>
          </cell>
          <cell r="K3494" t="str">
            <v>Burgundy</v>
          </cell>
        </row>
        <row r="3495">
          <cell r="B3495">
            <v>45904</v>
          </cell>
          <cell r="D3495" t="str">
            <v>Chassagne-Montrachet 1er Cru Macherelles Domaine Roux 2022</v>
          </cell>
          <cell r="G3495" t="str">
            <v>75 cl x 6</v>
          </cell>
          <cell r="I3495" t="str">
            <v>Spain</v>
          </cell>
          <cell r="K3495" t="str">
            <v>Burgundy</v>
          </cell>
        </row>
        <row r="3496">
          <cell r="B3496">
            <v>46717</v>
          </cell>
          <cell r="D3496" t="str">
            <v>Domaine Roux Vougeot 1er Cru Les Petits Vougeot 2021</v>
          </cell>
          <cell r="G3496" t="str">
            <v>75 cl x 6</v>
          </cell>
          <cell r="I3496" t="str">
            <v>France</v>
          </cell>
          <cell r="K3496" t="str">
            <v>Burgundy</v>
          </cell>
        </row>
        <row r="3497">
          <cell r="B3497">
            <v>72794</v>
          </cell>
          <cell r="D3497" t="str">
            <v>Domaine Roux Vougeot 1er Cru Les Petits Vougeot 2017</v>
          </cell>
          <cell r="G3497" t="str">
            <v>75 cl x 6</v>
          </cell>
          <cell r="I3497" t="str">
            <v>France</v>
          </cell>
          <cell r="K3497" t="str">
            <v>Burgundy</v>
          </cell>
        </row>
        <row r="3498">
          <cell r="B3498">
            <v>74495</v>
          </cell>
          <cell r="D3498" t="str">
            <v>Chassagne-Montrachet 1er Cru Macherelles Domaine Roux 2018</v>
          </cell>
          <cell r="G3498" t="str">
            <v>75 cl x 6</v>
          </cell>
          <cell r="I3498" t="str">
            <v>France</v>
          </cell>
          <cell r="K3498" t="str">
            <v>Burgundy</v>
          </cell>
        </row>
        <row r="3499">
          <cell r="B3499">
            <v>74618</v>
          </cell>
          <cell r="D3499" t="str">
            <v>St Aubin 1er Cru La Chateniere Domaine Roux 2018</v>
          </cell>
          <cell r="G3499" t="str">
            <v>75 cl x 6</v>
          </cell>
          <cell r="I3499" t="str">
            <v>France</v>
          </cell>
          <cell r="K3499" t="str">
            <v>Burgundy</v>
          </cell>
        </row>
        <row r="3500">
          <cell r="B3500">
            <v>76180</v>
          </cell>
          <cell r="D3500" t="str">
            <v>Domaine Roux Vougeot 1er Cru Les Petits Vougeot 2018</v>
          </cell>
          <cell r="G3500" t="str">
            <v>75 cl x 6</v>
          </cell>
          <cell r="I3500" t="str">
            <v>France</v>
          </cell>
          <cell r="K3500" t="str">
            <v>Burgundy</v>
          </cell>
        </row>
        <row r="3501">
          <cell r="B3501">
            <v>24187</v>
          </cell>
          <cell r="D3501" t="str">
            <v>Stowells Pinot Grigio, Veneto</v>
          </cell>
          <cell r="G3501" t="str">
            <v>187 ml  x 12</v>
          </cell>
          <cell r="I3501" t="str">
            <v>Italy</v>
          </cell>
          <cell r="K3501" t="str">
            <v>Veneto</v>
          </cell>
        </row>
        <row r="3502">
          <cell r="B3502">
            <v>27229</v>
          </cell>
          <cell r="D3502" t="str">
            <v>Stowells Sauvignon Blanc, Central Valley</v>
          </cell>
          <cell r="G3502" t="str">
            <v>187 ml  x 12</v>
          </cell>
          <cell r="I3502" t="str">
            <v>Chile</v>
          </cell>
          <cell r="K3502" t="str">
            <v>Central Valley</v>
          </cell>
        </row>
        <row r="3503">
          <cell r="B3503">
            <v>27070</v>
          </cell>
          <cell r="D3503" t="str">
            <v>Mâcon-Lugny Les Petites Pierres, Louis Jadot</v>
          </cell>
          <cell r="G3503" t="str">
            <v>75 cl x 6</v>
          </cell>
          <cell r="I3503" t="str">
            <v>France</v>
          </cell>
          <cell r="K3503" t="str">
            <v>Burgundy</v>
          </cell>
        </row>
        <row r="3504">
          <cell r="B3504">
            <v>27071</v>
          </cell>
          <cell r="D3504" t="str">
            <v>Mâcon-Villages Domaine de la Grange Magnien, Louis Jadot</v>
          </cell>
          <cell r="G3504" t="str">
            <v>75 cl x 6</v>
          </cell>
          <cell r="I3504" t="str">
            <v>France</v>
          </cell>
          <cell r="K3504" t="str">
            <v>Burgundy</v>
          </cell>
        </row>
        <row r="3505">
          <cell r="B3505">
            <v>27099</v>
          </cell>
          <cell r="D3505" t="str">
            <v>Pouilly-Fuissé Les Petites Pierres, Louis Jadot</v>
          </cell>
          <cell r="G3505" t="str">
            <v>75 cl x 6</v>
          </cell>
          <cell r="I3505" t="str">
            <v>France</v>
          </cell>
          <cell r="K3505" t="str">
            <v>Burgundy</v>
          </cell>
        </row>
        <row r="3506">
          <cell r="B3506">
            <v>27104</v>
          </cell>
          <cell r="D3506" t="str">
            <v>Saint Véran Chapelle aux Loups, Louis Jadot</v>
          </cell>
          <cell r="G3506" t="str">
            <v>75 cl x 6</v>
          </cell>
          <cell r="I3506" t="str">
            <v>France</v>
          </cell>
          <cell r="K3506" t="str">
            <v>Burgundy</v>
          </cell>
        </row>
        <row r="3507">
          <cell r="B3507">
            <v>44303</v>
          </cell>
          <cell r="D3507" t="str">
            <v xml:space="preserve">Macon-Lugny Domaine Du Bouchet Louis Jadot    
</v>
          </cell>
          <cell r="G3507" t="str">
            <v>75 cl x 6</v>
          </cell>
          <cell r="I3507" t="str">
            <v>France</v>
          </cell>
          <cell r="K3507" t="str">
            <v>Burgundy</v>
          </cell>
        </row>
        <row r="3508">
          <cell r="B3508">
            <v>44479</v>
          </cell>
          <cell r="D3508" t="str">
            <v>Pouilly-Fuisse Louis Jadot 2021</v>
          </cell>
          <cell r="G3508" t="str">
            <v>37.5 cl x 12</v>
          </cell>
          <cell r="I3508" t="str">
            <v>France</v>
          </cell>
          <cell r="K3508" t="str">
            <v>Burgundy</v>
          </cell>
        </row>
        <row r="3509">
          <cell r="B3509">
            <v>33084</v>
          </cell>
          <cell r="D3509" t="str">
            <v>The Guv'nor, Spain, Felix Solis</v>
          </cell>
          <cell r="G3509" t="str">
            <v>75 cl x 6</v>
          </cell>
          <cell r="I3509" t="str">
            <v>Spain</v>
          </cell>
          <cell r="K3509" t="str">
            <v>Spain</v>
          </cell>
        </row>
        <row r="3510">
          <cell r="B3510">
            <v>33187</v>
          </cell>
          <cell r="D3510" t="str">
            <v>Feudi Salentini 125 Negroamaro del Salento</v>
          </cell>
          <cell r="G3510" t="str">
            <v>75 cl x 6</v>
          </cell>
          <cell r="I3510" t="str">
            <v>Italy</v>
          </cell>
          <cell r="K3510" t="str">
            <v>Puglia</v>
          </cell>
        </row>
        <row r="3511">
          <cell r="B3511">
            <v>33188</v>
          </cell>
          <cell r="D3511" t="str">
            <v>Primitivo del Manduria, Gocce, Feudi Salentini</v>
          </cell>
          <cell r="G3511" t="str">
            <v>75 cl x 6</v>
          </cell>
          <cell r="I3511" t="str">
            <v>Italy</v>
          </cell>
          <cell r="K3511" t="str">
            <v>Puglia</v>
          </cell>
        </row>
        <row r="3512">
          <cell r="B3512">
            <v>33189</v>
          </cell>
          <cell r="D3512" t="str">
            <v>Feudi Salentini 125 Primitivo del Salento</v>
          </cell>
          <cell r="G3512" t="str">
            <v>75 cl x 6</v>
          </cell>
          <cell r="I3512" t="str">
            <v>Italy</v>
          </cell>
          <cell r="K3512" t="str">
            <v>Puglia</v>
          </cell>
        </row>
        <row r="3513">
          <cell r="B3513">
            <v>33190</v>
          </cell>
          <cell r="D3513" t="str">
            <v>Feudi Salentini 125 Malvasia del Salento</v>
          </cell>
          <cell r="G3513" t="str">
            <v>75 cl x 6</v>
          </cell>
          <cell r="I3513" t="str">
            <v>Italy</v>
          </cell>
          <cell r="K3513" t="str">
            <v>Puglia</v>
          </cell>
        </row>
        <row r="3514">
          <cell r="B3514">
            <v>45555</v>
          </cell>
          <cell r="D3514" t="str">
            <v>Feudi Salentini Cala Verdeca, Salento</v>
          </cell>
          <cell r="G3514" t="str">
            <v>75 cl x 6</v>
          </cell>
          <cell r="I3514" t="str">
            <v>Italy</v>
          </cell>
          <cell r="K3514" t="str">
            <v>Puglia</v>
          </cell>
        </row>
        <row r="3515">
          <cell r="B3515">
            <v>45556</v>
          </cell>
          <cell r="D3515" t="str">
            <v>Feudi Salentini Susumaniello Rosato, Salento</v>
          </cell>
          <cell r="G3515" t="str">
            <v>75 cl x 6</v>
          </cell>
          <cell r="I3515" t="str">
            <v>Italy</v>
          </cell>
          <cell r="K3515" t="str">
            <v>Puglia</v>
          </cell>
        </row>
        <row r="3516">
          <cell r="B3516">
            <v>27074</v>
          </cell>
          <cell r="D3516" t="str">
            <v>Fleurie Poncereau, Louis Jadot</v>
          </cell>
          <cell r="G3516" t="str">
            <v>75 cl x 6</v>
          </cell>
          <cell r="I3516" t="str">
            <v>France</v>
          </cell>
          <cell r="K3516" t="str">
            <v>Burgundy</v>
          </cell>
        </row>
        <row r="3517">
          <cell r="B3517">
            <v>27081</v>
          </cell>
          <cell r="D3517" t="str">
            <v>Beaujolais-Villages Combe aux Jacques, Louis Jadot</v>
          </cell>
          <cell r="G3517" t="str">
            <v>75 cl x 6</v>
          </cell>
          <cell r="I3517" t="str">
            <v>France</v>
          </cell>
          <cell r="K3517" t="str">
            <v>Burgundy</v>
          </cell>
        </row>
        <row r="3518">
          <cell r="B3518">
            <v>29178</v>
          </cell>
          <cell r="D3518" t="str">
            <v>Brouilly Domaine Balloquet, Louis Jadot</v>
          </cell>
          <cell r="G3518" t="str">
            <v>75 cl x 6</v>
          </cell>
          <cell r="I3518" t="str">
            <v>France</v>
          </cell>
          <cell r="K3518" t="str">
            <v>Burgundy</v>
          </cell>
        </row>
        <row r="3519">
          <cell r="B3519">
            <v>29234</v>
          </cell>
          <cell r="D3519" t="str">
            <v>Beaujolais-Villages Combe aux Jacques, Louis Jadot</v>
          </cell>
          <cell r="G3519" t="str">
            <v>37.5 cl x 12</v>
          </cell>
          <cell r="I3519" t="str">
            <v>France</v>
          </cell>
          <cell r="K3519" t="str">
            <v>Burgundy</v>
          </cell>
        </row>
        <row r="3520">
          <cell r="B3520">
            <v>27088</v>
          </cell>
          <cell r="D3520" t="str">
            <v>Chablis Cellier du Valvan, Louis Jadot</v>
          </cell>
          <cell r="G3520" t="str">
            <v>75 cl x 6</v>
          </cell>
          <cell r="I3520" t="str">
            <v>France</v>
          </cell>
          <cell r="K3520" t="str">
            <v>Burgundy</v>
          </cell>
        </row>
        <row r="3521">
          <cell r="B3521">
            <v>29179</v>
          </cell>
          <cell r="D3521" t="str">
            <v>Chablis Grand Cru Les Blanchots, Louis Jadot</v>
          </cell>
          <cell r="G3521" t="str">
            <v>75 cl x 6</v>
          </cell>
          <cell r="I3521" t="str">
            <v>France</v>
          </cell>
          <cell r="K3521" t="str">
            <v>Burgundy</v>
          </cell>
        </row>
        <row r="3522">
          <cell r="B3522">
            <v>41632</v>
          </cell>
          <cell r="D3522" t="str">
            <v>Chablis Cellier du Valvan, Louis Jadot</v>
          </cell>
          <cell r="G3522" t="str">
            <v>150cl x 3</v>
          </cell>
          <cell r="I3522" t="str">
            <v>France</v>
          </cell>
          <cell r="K3522" t="str">
            <v>Burgundy</v>
          </cell>
        </row>
        <row r="3523">
          <cell r="B3523">
            <v>27069</v>
          </cell>
          <cell r="D3523" t="str">
            <v>Meursault, Louis Jadot</v>
          </cell>
          <cell r="G3523" t="str">
            <v>75 cl x 6</v>
          </cell>
          <cell r="I3523" t="str">
            <v>France</v>
          </cell>
          <cell r="K3523" t="str">
            <v>Burgundy</v>
          </cell>
        </row>
        <row r="3524">
          <cell r="B3524">
            <v>27077</v>
          </cell>
          <cell r="D3524" t="str">
            <v>Côte de Beaune-Villages Réserve des Jacobins, Louis Jadot</v>
          </cell>
          <cell r="G3524" t="str">
            <v>75 cl x 6</v>
          </cell>
          <cell r="I3524" t="str">
            <v>France</v>
          </cell>
          <cell r="K3524" t="str">
            <v>Burgundy</v>
          </cell>
        </row>
        <row r="3525">
          <cell r="B3525">
            <v>27083</v>
          </cell>
          <cell r="D3525" t="str">
            <v>Beaune 1er Cru Clos des Ursules, Domaine Louis Jadot</v>
          </cell>
          <cell r="G3525" t="str">
            <v>75 cl x 6</v>
          </cell>
          <cell r="I3525" t="str">
            <v>France</v>
          </cell>
          <cell r="K3525" t="str">
            <v>Burgundy</v>
          </cell>
        </row>
        <row r="3526">
          <cell r="B3526">
            <v>27085</v>
          </cell>
          <cell r="D3526" t="str">
            <v>Beaune Theurons 1er Cru Domaine Gagey, Louis Jadot</v>
          </cell>
          <cell r="G3526" t="str">
            <v>75 cl x 6</v>
          </cell>
          <cell r="I3526" t="str">
            <v>France</v>
          </cell>
          <cell r="K3526" t="str">
            <v>Burgundy</v>
          </cell>
        </row>
        <row r="3527">
          <cell r="B3527">
            <v>27089</v>
          </cell>
          <cell r="D3527" t="str">
            <v>Chassagne-Montrachet, Louis Jadot</v>
          </cell>
          <cell r="G3527" t="str">
            <v>75 cl x 6</v>
          </cell>
          <cell r="I3527" t="str">
            <v>France</v>
          </cell>
          <cell r="K3527" t="str">
            <v>Burgundy</v>
          </cell>
        </row>
        <row r="3528">
          <cell r="B3528">
            <v>27100</v>
          </cell>
          <cell r="D3528" t="str">
            <v>Puligny-Montrachet, Louis Jadot</v>
          </cell>
          <cell r="G3528" t="str">
            <v>75 cl x 6</v>
          </cell>
          <cell r="I3528" t="str">
            <v>France</v>
          </cell>
          <cell r="K3528" t="str">
            <v>Burgundy</v>
          </cell>
        </row>
        <row r="3529">
          <cell r="B3529">
            <v>27101</v>
          </cell>
          <cell r="D3529" t="str">
            <v>Saint-Aubin, Louis Jadot</v>
          </cell>
          <cell r="G3529" t="str">
            <v>75 cl x 6</v>
          </cell>
          <cell r="I3529" t="str">
            <v>France</v>
          </cell>
          <cell r="K3529" t="str">
            <v>Burgundy</v>
          </cell>
        </row>
        <row r="3530">
          <cell r="B3530">
            <v>27105</v>
          </cell>
          <cell r="D3530" t="str">
            <v>Santenay Clos de Malte, Domaine Louis Jadot</v>
          </cell>
          <cell r="G3530" t="str">
            <v>75 cl x 6</v>
          </cell>
          <cell r="I3530" t="str">
            <v>France</v>
          </cell>
          <cell r="K3530" t="str">
            <v>Burgundy</v>
          </cell>
        </row>
        <row r="3531">
          <cell r="B3531">
            <v>27107</v>
          </cell>
          <cell r="D3531" t="str">
            <v>Volnay, Louis Jadot</v>
          </cell>
          <cell r="G3531" t="str">
            <v>75 cl x 6</v>
          </cell>
          <cell r="I3531" t="str">
            <v>France</v>
          </cell>
          <cell r="K3531" t="str">
            <v>Burgundy</v>
          </cell>
        </row>
        <row r="3532">
          <cell r="B3532">
            <v>29177</v>
          </cell>
          <cell r="D3532" t="str">
            <v>Beaune Blanc 1er Cru Les Bressandes, Domaine Gagey, Louis Jadot</v>
          </cell>
          <cell r="G3532" t="str">
            <v>75 cl x 6</v>
          </cell>
          <cell r="I3532" t="str">
            <v>France</v>
          </cell>
          <cell r="K3532" t="str">
            <v>Burgundy</v>
          </cell>
        </row>
        <row r="3533">
          <cell r="B3533">
            <v>29180</v>
          </cell>
          <cell r="D3533" t="str">
            <v>Corton-Pougets Grand Cru, Domaine des Héritiers 2013, Louis Jadot</v>
          </cell>
          <cell r="G3533" t="str">
            <v>75 cl x 6</v>
          </cell>
          <cell r="I3533" t="str">
            <v>France</v>
          </cell>
          <cell r="K3533" t="str">
            <v>Burgundy</v>
          </cell>
        </row>
        <row r="3534">
          <cell r="B3534">
            <v>29184</v>
          </cell>
          <cell r="D3534" t="str">
            <v>Monthélie Sous Roches, Domaine Louis Jadot</v>
          </cell>
          <cell r="G3534" t="str">
            <v>75 cl x 6</v>
          </cell>
          <cell r="I3534" t="str">
            <v>France</v>
          </cell>
          <cell r="K3534" t="str">
            <v>Burgundy</v>
          </cell>
        </row>
        <row r="3535">
          <cell r="B3535">
            <v>29186</v>
          </cell>
          <cell r="D3535" t="str">
            <v>Savigny-lès-Beaune 1er Cru Clos des Guettes, Domaine Gagey, Louis Jadot</v>
          </cell>
          <cell r="G3535" t="str">
            <v>75 cl x 6</v>
          </cell>
          <cell r="I3535" t="str">
            <v>France</v>
          </cell>
          <cell r="K3535" t="str">
            <v>Burgundy</v>
          </cell>
        </row>
        <row r="3536">
          <cell r="B3536">
            <v>44009</v>
          </cell>
          <cell r="D3536" t="str">
            <v>Chassagne-Montrachet 1er Cru Morgeot, Domaine Louis Jadot</v>
          </cell>
          <cell r="G3536" t="str">
            <v>75 cl x 6</v>
          </cell>
          <cell r="I3536" t="str">
            <v>France</v>
          </cell>
          <cell r="K3536" t="str">
            <v>Burgundy</v>
          </cell>
        </row>
        <row r="3537">
          <cell r="B3537">
            <v>46820</v>
          </cell>
          <cell r="D3537" t="str">
            <v>FW Beaune Theurons 1er Cru Domaine Gagey 2016, Louis Jadot</v>
          </cell>
          <cell r="G3537" t="str">
            <v>75 cl x 6</v>
          </cell>
          <cell r="I3537" t="str">
            <v>France</v>
          </cell>
          <cell r="K3537" t="str">
            <v>Burgundy</v>
          </cell>
        </row>
        <row r="3538">
          <cell r="B3538">
            <v>46825</v>
          </cell>
          <cell r="D3538" t="str">
            <v>FW Beaune 1er Cru Clos des Ursules 2017, Domaine Louis Jadot</v>
          </cell>
          <cell r="G3538" t="str">
            <v>75 cl x 6</v>
          </cell>
          <cell r="I3538" t="str">
            <v>France</v>
          </cell>
          <cell r="K3538" t="str">
            <v>Burgundy</v>
          </cell>
        </row>
        <row r="3539">
          <cell r="B3539">
            <v>46827</v>
          </cell>
          <cell r="D3539" t="str">
            <v>FW Beaune Theurons 1er Cru Domaine Gagey 2017, Louis Jadot</v>
          </cell>
          <cell r="G3539" t="str">
            <v>75 cl x 6</v>
          </cell>
          <cell r="I3539" t="str">
            <v>France</v>
          </cell>
          <cell r="K3539" t="str">
            <v>Burgundy</v>
          </cell>
        </row>
        <row r="3540">
          <cell r="B3540">
            <v>46828</v>
          </cell>
          <cell r="D3540" t="str">
            <v>FW Beaune Theurons 1er Cru Domaine Gagey 2015, Louis Jadot</v>
          </cell>
          <cell r="G3540" t="str">
            <v>75 cl x 6</v>
          </cell>
          <cell r="I3540" t="str">
            <v>France</v>
          </cell>
          <cell r="K3540" t="str">
            <v>Burgundy</v>
          </cell>
        </row>
        <row r="3541">
          <cell r="B3541">
            <v>46856</v>
          </cell>
          <cell r="D3541" t="str">
            <v>FW Corton-Pougets Grand Cru, Domaine des Héritiers 2014, Louis Jadot</v>
          </cell>
          <cell r="G3541" t="str">
            <v>75 cl x 6</v>
          </cell>
          <cell r="I3541" t="str">
            <v>France</v>
          </cell>
          <cell r="K3541" t="str">
            <v>Burgundy</v>
          </cell>
        </row>
        <row r="3542">
          <cell r="B3542">
            <v>46961</v>
          </cell>
          <cell r="D3542" t="str">
            <v>Corton-Pougets Grand Cru, Domaine des Héritiers, Louis Jadot</v>
          </cell>
          <cell r="G3542" t="str">
            <v>75 cl x 6</v>
          </cell>
          <cell r="I3542" t="str">
            <v>France</v>
          </cell>
          <cell r="K3542" t="str">
            <v>Burgundy</v>
          </cell>
        </row>
        <row r="3543">
          <cell r="B3543">
            <v>47223</v>
          </cell>
          <cell r="D3543" t="str">
            <v>Beaune Blanc 1er Cru Les Bressandes, Domaine Gagey, Louis Jadot 13.5%</v>
          </cell>
          <cell r="G3543" t="str">
            <v>75 cl x 6</v>
          </cell>
          <cell r="I3543" t="str">
            <v>France</v>
          </cell>
          <cell r="K3543" t="str">
            <v>Burgundy</v>
          </cell>
        </row>
        <row r="3544">
          <cell r="B3544">
            <v>72431</v>
          </cell>
          <cell r="D3544" t="str">
            <v>Corton Charlemagne Grand Cru Domaine Louis Jadot 2015</v>
          </cell>
          <cell r="G3544" t="str">
            <v>75 cl x 6</v>
          </cell>
          <cell r="I3544" t="str">
            <v>France</v>
          </cell>
          <cell r="K3544" t="str">
            <v>Burgundy</v>
          </cell>
        </row>
        <row r="3545">
          <cell r="B3545">
            <v>43054</v>
          </cell>
          <cell r="D3545" t="str">
            <v>Beaune 1er Cru Celebration Louis Jadot 2015 Jeroboam</v>
          </cell>
          <cell r="G3545" t="str">
            <v>3 lt x 1</v>
          </cell>
          <cell r="I3545" t="str">
            <v>France</v>
          </cell>
          <cell r="K3545" t="str">
            <v>Burgundy</v>
          </cell>
        </row>
        <row r="3546">
          <cell r="B3546">
            <v>27086</v>
          </cell>
          <cell r="D3546" t="str">
            <v>Bourgogne Chardonnay Couvent des Jacobins, Louis Jadot</v>
          </cell>
          <cell r="G3546" t="str">
            <v>75 cl x 6</v>
          </cell>
          <cell r="I3546" t="str">
            <v>France</v>
          </cell>
          <cell r="K3546" t="str">
            <v>Burgundy</v>
          </cell>
        </row>
        <row r="3547">
          <cell r="B3547">
            <v>27087</v>
          </cell>
          <cell r="D3547" t="str">
            <v>Bourgogne Pinot Noir Couvent des Jacobins, Louis Jadot</v>
          </cell>
          <cell r="G3547" t="str">
            <v>75 cl x 6</v>
          </cell>
          <cell r="I3547" t="str">
            <v>France</v>
          </cell>
          <cell r="K3547" t="str">
            <v>Burgundy</v>
          </cell>
        </row>
        <row r="3548">
          <cell r="B3548">
            <v>28214</v>
          </cell>
          <cell r="D3548" t="str">
            <v>Coteaux Bourguignons Rouge Gamay-Pinot Noir, Louis Jadot</v>
          </cell>
          <cell r="G3548" t="str">
            <v>75 cl x 6</v>
          </cell>
          <cell r="I3548" t="str">
            <v>France</v>
          </cell>
          <cell r="K3548" t="str">
            <v>Burgundy</v>
          </cell>
        </row>
        <row r="3549">
          <cell r="B3549">
            <v>28223</v>
          </cell>
          <cell r="D3549" t="str">
            <v>Coteaux Bourguignons Blanc Chardonnay-Aligoté, Louis Jadot</v>
          </cell>
          <cell r="G3549" t="str">
            <v>75 cl x 6</v>
          </cell>
          <cell r="I3549" t="str">
            <v>France</v>
          </cell>
          <cell r="K3549" t="str">
            <v>Burgundy</v>
          </cell>
        </row>
        <row r="3550">
          <cell r="B3550">
            <v>43826</v>
          </cell>
          <cell r="D3550" t="str">
            <v>Louis Jadot Bourgogne Cote D'Or Pinot Noir</v>
          </cell>
          <cell r="G3550" t="str">
            <v>75 cl x 6</v>
          </cell>
          <cell r="I3550" t="str">
            <v>France</v>
          </cell>
          <cell r="K3550" t="str">
            <v>Burgundy</v>
          </cell>
        </row>
        <row r="3551">
          <cell r="B3551">
            <v>29235</v>
          </cell>
          <cell r="D3551" t="str">
            <v>Bourgogne Pinot Noir Couvent des Jacobins, Louis Jadot</v>
          </cell>
          <cell r="G3551" t="str">
            <v>37.5 cl x 12</v>
          </cell>
          <cell r="I3551" t="str">
            <v>France</v>
          </cell>
          <cell r="K3551" t="str">
            <v>Burgundy</v>
          </cell>
        </row>
        <row r="3552">
          <cell r="B3552">
            <v>19904</v>
          </cell>
          <cell r="D3552" t="str">
            <v>Clos Vougeot Grand Cru 2008, Domaine Louis Jadot</v>
          </cell>
          <cell r="G3552" t="str">
            <v>75 cl x 6</v>
          </cell>
          <cell r="I3552" t="str">
            <v>France</v>
          </cell>
          <cell r="K3552" t="str">
            <v>Burgundy</v>
          </cell>
        </row>
        <row r="3553">
          <cell r="B3553">
            <v>27072</v>
          </cell>
          <cell r="D3553" t="str">
            <v>Gevrey-Chambertin, Louis Jadot</v>
          </cell>
          <cell r="G3553" t="str">
            <v>75 cl x 6</v>
          </cell>
          <cell r="I3553" t="str">
            <v>France</v>
          </cell>
          <cell r="K3553" t="str">
            <v>Burgundy</v>
          </cell>
        </row>
        <row r="3554">
          <cell r="B3554">
            <v>27094</v>
          </cell>
          <cell r="D3554" t="str">
            <v>Nuits-Saint-Georges, Louis Jadot 13.5% 2013</v>
          </cell>
          <cell r="G3554" t="str">
            <v>75 cl x 6</v>
          </cell>
          <cell r="I3554" t="str">
            <v>France</v>
          </cell>
          <cell r="K3554" t="str">
            <v>Burgundy</v>
          </cell>
        </row>
        <row r="3555">
          <cell r="B3555">
            <v>29181</v>
          </cell>
          <cell r="D3555" t="str">
            <v>Gevrey-Chambertin 1er Cru Petite Chapelle, Louis Jadot</v>
          </cell>
          <cell r="G3555" t="str">
            <v>75 cl x 6</v>
          </cell>
          <cell r="I3555" t="str">
            <v>France</v>
          </cell>
          <cell r="K3555" t="str">
            <v>Burgundy</v>
          </cell>
        </row>
        <row r="3556">
          <cell r="B3556">
            <v>29183</v>
          </cell>
          <cell r="D3556" t="str">
            <v>Fixin, Louis Jadot</v>
          </cell>
          <cell r="G3556" t="str">
            <v>75 cl x 6</v>
          </cell>
          <cell r="I3556" t="str">
            <v>France</v>
          </cell>
          <cell r="K3556" t="str">
            <v>Burgundy</v>
          </cell>
        </row>
        <row r="3557">
          <cell r="B3557">
            <v>43971</v>
          </cell>
          <cell r="D3557" t="str">
            <v>Clos Vougeot Grand Cru 2013, Domaine Louis Jadot</v>
          </cell>
          <cell r="G3557" t="str">
            <v>75 cl x 6</v>
          </cell>
          <cell r="I3557" t="str">
            <v>France</v>
          </cell>
          <cell r="K3557" t="str">
            <v>Burgundy</v>
          </cell>
        </row>
        <row r="3558">
          <cell r="B3558">
            <v>43972</v>
          </cell>
          <cell r="D3558" t="str">
            <v>FW Clos Vougeot Grand Cru 2014, Domaine Louis Jadot</v>
          </cell>
          <cell r="G3558" t="str">
            <v>75 cl x 6</v>
          </cell>
          <cell r="I3558" t="str">
            <v>France</v>
          </cell>
          <cell r="K3558" t="str">
            <v>Burgundy</v>
          </cell>
        </row>
        <row r="3559">
          <cell r="B3559">
            <v>44180</v>
          </cell>
          <cell r="D3559" t="str">
            <v>Clos Vougeot Grand Cru 2015, Domaine Louis Jadot</v>
          </cell>
          <cell r="G3559" t="str">
            <v>75 cl x 6</v>
          </cell>
          <cell r="I3559" t="str">
            <v>France</v>
          </cell>
          <cell r="K3559" t="str">
            <v>Burgundy</v>
          </cell>
        </row>
        <row r="3560">
          <cell r="B3560">
            <v>46826</v>
          </cell>
          <cell r="D3560" t="str">
            <v>FW Nuits-Saint-Georges, Louis Jadot</v>
          </cell>
          <cell r="G3560" t="str">
            <v>75 cl x 6</v>
          </cell>
          <cell r="I3560" t="str">
            <v>France</v>
          </cell>
          <cell r="K3560" t="str">
            <v>Burgundy</v>
          </cell>
        </row>
        <row r="3561">
          <cell r="B3561">
            <v>47121</v>
          </cell>
          <cell r="D3561" t="str">
            <v>Nuits-Saint-Georges, Louis Jadot 13%</v>
          </cell>
          <cell r="G3561" t="str">
            <v>75 cl x 6</v>
          </cell>
          <cell r="I3561" t="str">
            <v>France</v>
          </cell>
          <cell r="K3561" t="str">
            <v>Burgundy</v>
          </cell>
        </row>
        <row r="3562">
          <cell r="B3562">
            <v>74365</v>
          </cell>
          <cell r="D3562" t="str">
            <v>Royal Tokaji Blue Label 5 Puttonyos 2013 (Booths Only)</v>
          </cell>
          <cell r="G3562" t="str">
            <v>25cl x 6</v>
          </cell>
          <cell r="I3562" t="str">
            <v>Hungary</v>
          </cell>
          <cell r="K3562" t="str">
            <v>Tokaj</v>
          </cell>
        </row>
        <row r="3563">
          <cell r="B3563">
            <v>42607</v>
          </cell>
          <cell r="D3563" t="str">
            <v>Royal Tokaji Blue Label 5 Puttonyos 2016</v>
          </cell>
          <cell r="G3563" t="str">
            <v>25 cl x 12</v>
          </cell>
          <cell r="I3563" t="str">
            <v>Hungary</v>
          </cell>
          <cell r="K3563" t="str">
            <v>Tokaj</v>
          </cell>
        </row>
        <row r="3564">
          <cell r="B3564">
            <v>45056</v>
          </cell>
          <cell r="D3564" t="str">
            <v>Royal Tokaji Blue Label 5 Puttonyos 2017</v>
          </cell>
          <cell r="G3564" t="str">
            <v>25 cl x 12</v>
          </cell>
          <cell r="I3564" t="str">
            <v>Australia</v>
          </cell>
          <cell r="K3564" t="str">
            <v>Tokaj</v>
          </cell>
        </row>
        <row r="3565">
          <cell r="B3565">
            <v>69218</v>
          </cell>
          <cell r="D3565" t="str">
            <v>Royal Tokaji Blue Label 5 Puttonyos 2013</v>
          </cell>
          <cell r="G3565" t="str">
            <v>25 cl x 12</v>
          </cell>
          <cell r="I3565" t="str">
            <v>Hungary</v>
          </cell>
          <cell r="K3565" t="str">
            <v>Tokaj</v>
          </cell>
        </row>
        <row r="3566">
          <cell r="B3566">
            <v>4146513</v>
          </cell>
          <cell r="D3566" t="str">
            <v>Royal Tokaji Blue Label Aszú 5 Puttonyos 2013</v>
          </cell>
          <cell r="G3566" t="str">
            <v>50 cl x 6</v>
          </cell>
          <cell r="I3566" t="str">
            <v>Hungary</v>
          </cell>
          <cell r="K3566" t="str">
            <v>Tokaj</v>
          </cell>
        </row>
        <row r="3567">
          <cell r="B3567">
            <v>4146517</v>
          </cell>
          <cell r="D3567" t="str">
            <v>Royal Tokaji Blue Label Aszú 5 Puttonyos 2017</v>
          </cell>
          <cell r="G3567" t="str">
            <v>50 cl x 6</v>
          </cell>
          <cell r="I3567" t="str">
            <v>Hungary</v>
          </cell>
          <cell r="K3567" t="str">
            <v>Tokaj</v>
          </cell>
        </row>
        <row r="3568">
          <cell r="B3568">
            <v>4146519</v>
          </cell>
          <cell r="D3568" t="str">
            <v>Royal Tokaji Blue Label Aszú 5 Puttonyos 2019 (Elkstedt at the Yard Single Barrel)</v>
          </cell>
          <cell r="G3568" t="str">
            <v>50 cl x 6</v>
          </cell>
          <cell r="I3568" t="str">
            <v>Hungary</v>
          </cell>
          <cell r="K3568" t="str">
            <v>Tokaj</v>
          </cell>
        </row>
        <row r="3569">
          <cell r="B3569">
            <v>33466</v>
          </cell>
          <cell r="D3569" t="str">
            <v>Caves Road Cabernet Sauvignon, Margaret River</v>
          </cell>
          <cell r="G3569" t="str">
            <v>75 cl x 12</v>
          </cell>
          <cell r="I3569" t="str">
            <v>Australia</v>
          </cell>
          <cell r="K3569" t="str">
            <v>Western Australia</v>
          </cell>
        </row>
        <row r="3570">
          <cell r="B3570">
            <v>33467</v>
          </cell>
          <cell r="D3570" t="str">
            <v>Caves Road Chardonnay, Margaret River</v>
          </cell>
          <cell r="G3570" t="str">
            <v>75 cl x 12</v>
          </cell>
          <cell r="I3570" t="str">
            <v>Australia</v>
          </cell>
          <cell r="K3570" t="str">
            <v>Western Australia</v>
          </cell>
        </row>
        <row r="3571">
          <cell r="B3571">
            <v>33469</v>
          </cell>
          <cell r="D3571" t="str">
            <v>Caves Road Classic White Sémillon-Sauvignon Blanc, Margaret River</v>
          </cell>
          <cell r="G3571" t="str">
            <v>75 cl x 12</v>
          </cell>
          <cell r="I3571" t="str">
            <v>Australia</v>
          </cell>
          <cell r="K3571" t="str">
            <v>Western Australia</v>
          </cell>
        </row>
        <row r="3572">
          <cell r="B3572">
            <v>33470</v>
          </cell>
          <cell r="D3572" t="str">
            <v>Caves Road Sauvignon Blanc, Margaret River</v>
          </cell>
          <cell r="G3572" t="str">
            <v>75 cl x 12</v>
          </cell>
          <cell r="I3572" t="str">
            <v>Australia</v>
          </cell>
          <cell r="K3572" t="str">
            <v>Western Australia</v>
          </cell>
        </row>
        <row r="3573">
          <cell r="B3573">
            <v>43973</v>
          </cell>
          <cell r="D3573" t="str">
            <v>Bourgogne Aligote Domaine Roux Pere et Fils 2020</v>
          </cell>
          <cell r="G3573" t="str">
            <v>75 cl x 12</v>
          </cell>
          <cell r="I3573" t="str">
            <v>France</v>
          </cell>
          <cell r="K3573" t="str">
            <v>Burgundy</v>
          </cell>
        </row>
        <row r="3574">
          <cell r="B3574">
            <v>44292</v>
          </cell>
          <cell r="D3574" t="str">
            <v>Bourgogne Aligote Domaine Roux Pere et Fils 2021</v>
          </cell>
          <cell r="G3574" t="str">
            <v>75 cl x 12</v>
          </cell>
          <cell r="I3574" t="str">
            <v>France</v>
          </cell>
          <cell r="K3574" t="str">
            <v>Burgundy</v>
          </cell>
        </row>
        <row r="3575">
          <cell r="B3575">
            <v>71465</v>
          </cell>
          <cell r="D3575" t="str">
            <v>Bourgogne Aligote Domaine Roux Pere et Fils 2017</v>
          </cell>
          <cell r="G3575" t="str">
            <v>75 cl x 12</v>
          </cell>
          <cell r="I3575" t="str">
            <v>France</v>
          </cell>
          <cell r="K3575" t="str">
            <v>Burgundy</v>
          </cell>
        </row>
        <row r="3576">
          <cell r="B3576">
            <v>73110</v>
          </cell>
          <cell r="D3576" t="str">
            <v>Bourgogne Aligote Domaine Roux Pere et Fils 2018</v>
          </cell>
          <cell r="G3576" t="str">
            <v>75 cl x 12</v>
          </cell>
          <cell r="I3576" t="str">
            <v>France</v>
          </cell>
          <cell r="K3576" t="str">
            <v>Burgundy</v>
          </cell>
        </row>
        <row r="3577">
          <cell r="B3577">
            <v>75159</v>
          </cell>
          <cell r="D3577" t="str">
            <v>Bourgogne Aligote Domaine Roux Pere et Fils 2019</v>
          </cell>
          <cell r="G3577" t="str">
            <v>75 cl x 12</v>
          </cell>
          <cell r="I3577" t="str">
            <v>France</v>
          </cell>
          <cell r="K3577" t="str">
            <v>Burgundy</v>
          </cell>
        </row>
        <row r="3578">
          <cell r="B3578">
            <v>41366</v>
          </cell>
          <cell r="D3578" t="str">
            <v>Bourgogne Chardonnay Les Murelles Domaine Roux 2020</v>
          </cell>
          <cell r="G3578" t="str">
            <v>75 cl x 6</v>
          </cell>
          <cell r="I3578" t="str">
            <v>France</v>
          </cell>
          <cell r="K3578" t="str">
            <v>Burgundy</v>
          </cell>
        </row>
        <row r="3579">
          <cell r="B3579">
            <v>41548</v>
          </cell>
          <cell r="D3579" t="str">
            <v>Les Cotilles Chardonnay Vin de France Roux</v>
          </cell>
          <cell r="G3579" t="str">
            <v>75 cl x 6</v>
          </cell>
          <cell r="I3579" t="str">
            <v>France</v>
          </cell>
          <cell r="K3579" t="str">
            <v>France</v>
          </cell>
        </row>
        <row r="3580">
          <cell r="B3580">
            <v>41818</v>
          </cell>
          <cell r="D3580" t="str">
            <v>St Aubin Vieille Vignes Domaine Roux 2020</v>
          </cell>
          <cell r="G3580" t="str">
            <v>75 cl x 6</v>
          </cell>
          <cell r="I3580" t="str">
            <v>France</v>
          </cell>
          <cell r="K3580" t="str">
            <v>Burgundy</v>
          </cell>
        </row>
        <row r="3581">
          <cell r="B3581">
            <v>41819</v>
          </cell>
          <cell r="D3581" t="str">
            <v>Cote de Beaune Villages Roches Blanches Roux 2020</v>
          </cell>
          <cell r="G3581" t="str">
            <v>75 cl x 6</v>
          </cell>
          <cell r="I3581" t="str">
            <v>France</v>
          </cell>
          <cell r="K3581" t="str">
            <v>Burgundy</v>
          </cell>
        </row>
        <row r="3582">
          <cell r="B3582">
            <v>42173</v>
          </cell>
          <cell r="D3582" t="str">
            <v>Les Cotilles Pinot Noir Vin de France Roux</v>
          </cell>
          <cell r="G3582" t="str">
            <v>75 cl x 6</v>
          </cell>
          <cell r="I3582" t="str">
            <v>France</v>
          </cell>
          <cell r="K3582" t="str">
            <v>France</v>
          </cell>
        </row>
        <row r="3583">
          <cell r="B3583">
            <v>42599</v>
          </cell>
          <cell r="D3583" t="str">
            <v>Chassagne-Montrachet Les Chaumes Domaine Roux 2020</v>
          </cell>
          <cell r="G3583" t="str">
            <v>75 cl x 6</v>
          </cell>
          <cell r="I3583" t="str">
            <v>France</v>
          </cell>
          <cell r="K3583" t="str">
            <v>Burgundy</v>
          </cell>
        </row>
        <row r="3584">
          <cell r="B3584">
            <v>42689</v>
          </cell>
          <cell r="D3584" t="str">
            <v>Puligny-Montrachet Les Enseigneres Domaine Roux 2020</v>
          </cell>
          <cell r="G3584" t="str">
            <v>75 cl x 6</v>
          </cell>
          <cell r="I3584" t="str">
            <v>France</v>
          </cell>
          <cell r="K3584" t="str">
            <v>Burgundy</v>
          </cell>
        </row>
        <row r="3585">
          <cell r="B3585">
            <v>42690</v>
          </cell>
          <cell r="D3585" t="str">
            <v>Domaine Roux Gevrey Chambertin 2020</v>
          </cell>
          <cell r="G3585" t="str">
            <v>75 cl x 6</v>
          </cell>
          <cell r="I3585" t="str">
            <v>France</v>
          </cell>
          <cell r="K3585" t="str">
            <v>Burgundy</v>
          </cell>
        </row>
        <row r="3586">
          <cell r="B3586">
            <v>43430</v>
          </cell>
          <cell r="D3586" t="str">
            <v>Bourgogne Pinot Noir La Moutonniere Domaine Roux</v>
          </cell>
          <cell r="G3586" t="str">
            <v>75 cl x 6</v>
          </cell>
          <cell r="I3586" t="str">
            <v>France</v>
          </cell>
          <cell r="K3586" t="str">
            <v>Burgundy</v>
          </cell>
        </row>
        <row r="3587">
          <cell r="B3587">
            <v>43940</v>
          </cell>
          <cell r="D3587" t="str">
            <v>Saint-Aubin Premier Cru Jadis Domaine Roux 2021</v>
          </cell>
          <cell r="G3587" t="str">
            <v>75 cl x 6</v>
          </cell>
          <cell r="I3587" t="str">
            <v>France</v>
          </cell>
          <cell r="K3587" t="str">
            <v>Burgundy</v>
          </cell>
        </row>
        <row r="3588">
          <cell r="B3588">
            <v>44291</v>
          </cell>
          <cell r="D3588" t="str">
            <v>Domaine Roux Gevrey Chambertin 2021</v>
          </cell>
          <cell r="G3588" t="str">
            <v>75 cl x 6</v>
          </cell>
          <cell r="I3588" t="str">
            <v>France</v>
          </cell>
          <cell r="K3588" t="str">
            <v>Burgundy</v>
          </cell>
        </row>
        <row r="3589">
          <cell r="B3589">
            <v>44400</v>
          </cell>
          <cell r="D3589" t="str">
            <v>Domaine Roux Santenay 1er Cru Clos Rousseau 2021</v>
          </cell>
          <cell r="G3589" t="str">
            <v>75 cl x 6</v>
          </cell>
          <cell r="I3589" t="str">
            <v>France</v>
          </cell>
          <cell r="K3589" t="str">
            <v>Burgundy</v>
          </cell>
        </row>
        <row r="3590">
          <cell r="B3590">
            <v>44896</v>
          </cell>
          <cell r="D3590" t="str">
            <v>Chassagne-Montrachet Les Chaumes Domaine Roux 2021</v>
          </cell>
          <cell r="G3590" t="str">
            <v>75 cl x 6</v>
          </cell>
          <cell r="I3590" t="str">
            <v>France</v>
          </cell>
          <cell r="K3590" t="str">
            <v>Burgundy</v>
          </cell>
        </row>
        <row r="3591">
          <cell r="B3591">
            <v>45794</v>
          </cell>
          <cell r="D3591" t="str">
            <v>Bourgogne Aligote Domaine Roux Pere et Fils 2021</v>
          </cell>
          <cell r="G3591" t="str">
            <v>75 cl x 6</v>
          </cell>
          <cell r="I3591" t="str">
            <v>France</v>
          </cell>
          <cell r="K3591" t="str">
            <v>Burgundy</v>
          </cell>
        </row>
        <row r="3592">
          <cell r="B3592">
            <v>45906</v>
          </cell>
          <cell r="D3592" t="str">
            <v>Domaine Roux Gevrey Chambertin 2022</v>
          </cell>
          <cell r="G3592" t="str">
            <v>75 cl x 6</v>
          </cell>
          <cell r="I3592" t="str">
            <v>France</v>
          </cell>
          <cell r="K3592" t="str">
            <v>Burgundy</v>
          </cell>
        </row>
        <row r="3593">
          <cell r="B3593">
            <v>46192</v>
          </cell>
          <cell r="D3593" t="str">
            <v>Chassagne-Montrachet Les Chaumes Domaine Roux 2022</v>
          </cell>
          <cell r="G3593" t="str">
            <v>75 cl x 6</v>
          </cell>
          <cell r="K3593" t="str">
            <v>Burgundy</v>
          </cell>
        </row>
        <row r="3594">
          <cell r="B3594">
            <v>46570</v>
          </cell>
          <cell r="D3594" t="str">
            <v>Roux Pere et Fils Rully Thalius Rouge 2022</v>
          </cell>
          <cell r="G3594" t="str">
            <v>75 cl x 6</v>
          </cell>
          <cell r="I3594" t="str">
            <v>France</v>
          </cell>
          <cell r="K3594" t="str">
            <v>Burgundy</v>
          </cell>
        </row>
        <row r="3595">
          <cell r="B3595">
            <v>46718</v>
          </cell>
          <cell r="D3595" t="str">
            <v>Domaine Roux Santenay 1er Cru Clos Rousseau 2022</v>
          </cell>
          <cell r="G3595" t="str">
            <v>75 cl x 6</v>
          </cell>
          <cell r="I3595" t="str">
            <v>France</v>
          </cell>
          <cell r="K3595" t="str">
            <v>Burgundy</v>
          </cell>
        </row>
        <row r="3596">
          <cell r="B3596">
            <v>46719</v>
          </cell>
          <cell r="D3596" t="str">
            <v>St Aubin Vieille Vignes Domaine Roux 2022</v>
          </cell>
          <cell r="G3596" t="str">
            <v>75 cl x 6</v>
          </cell>
          <cell r="I3596" t="str">
            <v>France</v>
          </cell>
          <cell r="K3596" t="str">
            <v>Burgundy</v>
          </cell>
        </row>
        <row r="3597">
          <cell r="B3597">
            <v>46908</v>
          </cell>
          <cell r="D3597" t="str">
            <v>Domaine Roux Mersault 2022</v>
          </cell>
          <cell r="G3597" t="str">
            <v>75 cl x 6</v>
          </cell>
          <cell r="I3597" t="str">
            <v>Italy</v>
          </cell>
          <cell r="K3597" t="str">
            <v>France</v>
          </cell>
        </row>
        <row r="3598">
          <cell r="B3598">
            <v>46968</v>
          </cell>
          <cell r="D3598" t="str">
            <v>Pétillant Naturel - Etoile Filante</v>
          </cell>
          <cell r="G3598" t="str">
            <v>75 cl x 6</v>
          </cell>
          <cell r="I3598" t="str">
            <v>France</v>
          </cell>
          <cell r="K3598" t="str">
            <v>France</v>
          </cell>
        </row>
        <row r="3599">
          <cell r="B3599">
            <v>46971</v>
          </cell>
          <cell r="D3599" t="str">
            <v>AOP Touraine blanc - Aurore</v>
          </cell>
          <cell r="G3599" t="str">
            <v>75 cl x 6</v>
          </cell>
          <cell r="I3599" t="str">
            <v>France</v>
          </cell>
          <cell r="K3599" t="str">
            <v>France</v>
          </cell>
        </row>
        <row r="3600">
          <cell r="B3600">
            <v>47012</v>
          </cell>
          <cell r="D3600" t="str">
            <v>Puligny-Montrachet Les Enseigneres Domaine Roux 2020</v>
          </cell>
          <cell r="G3600" t="str">
            <v>75 cl x 6</v>
          </cell>
          <cell r="I3600" t="str">
            <v>France</v>
          </cell>
          <cell r="K3600" t="str">
            <v>Burgundy</v>
          </cell>
        </row>
        <row r="3601">
          <cell r="B3601">
            <v>47281</v>
          </cell>
          <cell r="D3601" t="str">
            <v>Les Cotilles Pinot Noir Vin de France Roux 12.5% 2021</v>
          </cell>
          <cell r="G3601" t="str">
            <v>75 cl x 6</v>
          </cell>
          <cell r="I3601" t="str">
            <v>France</v>
          </cell>
          <cell r="K3601" t="str">
            <v>France</v>
          </cell>
        </row>
        <row r="3602">
          <cell r="B3602">
            <v>69607</v>
          </cell>
          <cell r="D3602" t="str">
            <v>Domaine Roux Santenay 1er Cru Clos Rousseau 2015</v>
          </cell>
          <cell r="G3602" t="str">
            <v>75 cl x 6</v>
          </cell>
          <cell r="I3602" t="str">
            <v>France</v>
          </cell>
          <cell r="K3602" t="str">
            <v>Burgundy</v>
          </cell>
        </row>
        <row r="3603">
          <cell r="B3603">
            <v>71115</v>
          </cell>
          <cell r="D3603" t="str">
            <v>Chassagne-Montrachet Les Chaumes Domaine Roux 2017</v>
          </cell>
          <cell r="G3603" t="str">
            <v>75 cl x 6</v>
          </cell>
          <cell r="I3603" t="str">
            <v>France</v>
          </cell>
          <cell r="K3603" t="str">
            <v>Burgundy</v>
          </cell>
        </row>
        <row r="3604">
          <cell r="B3604">
            <v>71890</v>
          </cell>
          <cell r="D3604" t="str">
            <v>Domaine Roux Gevrey Chambertin 2017</v>
          </cell>
          <cell r="G3604" t="str">
            <v>75 cl x 6</v>
          </cell>
          <cell r="I3604" t="str">
            <v>France</v>
          </cell>
          <cell r="K3604" t="str">
            <v>Burgundy</v>
          </cell>
        </row>
        <row r="3605">
          <cell r="B3605">
            <v>73217</v>
          </cell>
          <cell r="D3605" t="str">
            <v>Bourgogne Chardonnay Les Murelles Domaine Roux 2018</v>
          </cell>
          <cell r="G3605" t="str">
            <v>75 cl x 6</v>
          </cell>
          <cell r="I3605" t="str">
            <v>France</v>
          </cell>
          <cell r="K3605" t="str">
            <v>Burgundy</v>
          </cell>
        </row>
        <row r="3606">
          <cell r="B3606">
            <v>73450</v>
          </cell>
          <cell r="D3606" t="str">
            <v>Chambolle-Musigny Domaine Roux 2015</v>
          </cell>
          <cell r="G3606" t="str">
            <v>75 cl x 6</v>
          </cell>
          <cell r="I3606" t="str">
            <v>France</v>
          </cell>
          <cell r="K3606" t="str">
            <v>Burgundy</v>
          </cell>
        </row>
        <row r="3607">
          <cell r="B3607">
            <v>73826</v>
          </cell>
          <cell r="D3607" t="str">
            <v>Cote de Beaune Villages Roches Blanches Domaine Roux 2018</v>
          </cell>
          <cell r="G3607" t="str">
            <v>75 cl x 6</v>
          </cell>
          <cell r="I3607" t="str">
            <v>France</v>
          </cell>
          <cell r="K3607" t="str">
            <v>Burgundy</v>
          </cell>
        </row>
        <row r="3608">
          <cell r="B3608">
            <v>73965</v>
          </cell>
          <cell r="D3608" t="str">
            <v>Domaine Roux Santenay 1er Cru Clos Rousseau 2016</v>
          </cell>
          <cell r="G3608" t="str">
            <v>75 cl x 6</v>
          </cell>
          <cell r="I3608" t="str">
            <v>France</v>
          </cell>
          <cell r="K3608" t="str">
            <v>Burgundy</v>
          </cell>
        </row>
        <row r="3609">
          <cell r="B3609">
            <v>74494</v>
          </cell>
          <cell r="D3609" t="str">
            <v>Domaine Roux Gevrey Chambertin 2018</v>
          </cell>
          <cell r="G3609" t="str">
            <v>75 cl x 6</v>
          </cell>
          <cell r="I3609" t="str">
            <v>France</v>
          </cell>
          <cell r="K3609" t="str">
            <v>Burgundy</v>
          </cell>
        </row>
        <row r="3610">
          <cell r="B3610">
            <v>74599</v>
          </cell>
          <cell r="D3610" t="str">
            <v>Domaine Roux Bourgogne Pinot Noir 2019</v>
          </cell>
          <cell r="G3610" t="str">
            <v>75 cl x 6</v>
          </cell>
          <cell r="I3610" t="str">
            <v>France</v>
          </cell>
          <cell r="K3610" t="str">
            <v>Burgundy</v>
          </cell>
        </row>
        <row r="3611">
          <cell r="B3611">
            <v>74600</v>
          </cell>
          <cell r="D3611" t="str">
            <v>Chassagne-Montrachet Les Chaumes Domaine Roux 2018</v>
          </cell>
          <cell r="G3611" t="str">
            <v>75 cl x 6</v>
          </cell>
          <cell r="I3611" t="str">
            <v>France</v>
          </cell>
          <cell r="K3611" t="str">
            <v>Burgundy</v>
          </cell>
        </row>
        <row r="3612">
          <cell r="B3612">
            <v>74654</v>
          </cell>
          <cell r="D3612" t="str">
            <v>Rully La Martelle Domaine Roux 2018</v>
          </cell>
          <cell r="G3612" t="str">
            <v>75 cl x 6</v>
          </cell>
          <cell r="I3612" t="str">
            <v>France</v>
          </cell>
          <cell r="K3612" t="str">
            <v>Burgundy</v>
          </cell>
        </row>
        <row r="3613">
          <cell r="B3613">
            <v>75297</v>
          </cell>
          <cell r="D3613" t="str">
            <v>Chambolle-Musigny Domaine Roux 2017</v>
          </cell>
          <cell r="G3613" t="str">
            <v>75 cl x 6</v>
          </cell>
          <cell r="I3613" t="str">
            <v>France</v>
          </cell>
          <cell r="K3613" t="str">
            <v>Burgundy</v>
          </cell>
        </row>
        <row r="3614">
          <cell r="B3614">
            <v>75298</v>
          </cell>
          <cell r="D3614" t="str">
            <v>St Aubin Vieille Vignes Domaine Roux 2019</v>
          </cell>
          <cell r="G3614" t="str">
            <v>75 cl x 6</v>
          </cell>
          <cell r="I3614" t="str">
            <v>France</v>
          </cell>
          <cell r="K3614" t="str">
            <v>Burgundy</v>
          </cell>
        </row>
        <row r="3615">
          <cell r="B3615">
            <v>75299</v>
          </cell>
          <cell r="D3615" t="str">
            <v>Puligny-Montrachet Les Enseigneres Domaine Roux 2019</v>
          </cell>
          <cell r="G3615" t="str">
            <v>75 cl x 6</v>
          </cell>
          <cell r="I3615" t="str">
            <v>France</v>
          </cell>
          <cell r="K3615" t="str">
            <v>Burgundy</v>
          </cell>
        </row>
        <row r="3616">
          <cell r="B3616">
            <v>75300</v>
          </cell>
          <cell r="D3616" t="str">
            <v>Vosne Romanee Domaine Roux 2019</v>
          </cell>
          <cell r="G3616" t="str">
            <v>75 cl x 6</v>
          </cell>
          <cell r="I3616" t="str">
            <v>France</v>
          </cell>
          <cell r="K3616" t="str">
            <v>Burgundy</v>
          </cell>
        </row>
        <row r="3617">
          <cell r="B3617">
            <v>76173</v>
          </cell>
          <cell r="D3617" t="str">
            <v>Domaine Roux Bourgogne Pinot Noir 2020</v>
          </cell>
          <cell r="G3617" t="str">
            <v>75 cl x 6</v>
          </cell>
          <cell r="I3617" t="str">
            <v>France</v>
          </cell>
          <cell r="K3617" t="str">
            <v>Burgundy</v>
          </cell>
        </row>
        <row r="3618">
          <cell r="B3618">
            <v>76174</v>
          </cell>
          <cell r="D3618" t="str">
            <v>Domaine Roux Santenay 1er Cru Clos Rousseau 2017</v>
          </cell>
          <cell r="G3618" t="str">
            <v>75 cl x 6</v>
          </cell>
          <cell r="I3618" t="str">
            <v>France</v>
          </cell>
          <cell r="K3618" t="str">
            <v>Burgundy</v>
          </cell>
        </row>
        <row r="3619">
          <cell r="B3619">
            <v>76177</v>
          </cell>
          <cell r="D3619" t="str">
            <v>Cote de Beaune Villages Roches Blanches Roux 2019</v>
          </cell>
          <cell r="G3619" t="str">
            <v>75 cl x 6</v>
          </cell>
          <cell r="I3619" t="str">
            <v>France</v>
          </cell>
          <cell r="K3619" t="str">
            <v>Burgundy</v>
          </cell>
        </row>
        <row r="3620">
          <cell r="B3620">
            <v>76178</v>
          </cell>
          <cell r="D3620" t="str">
            <v>Bourgogne Chardonnay Les Murelles Domaine Roux 2019</v>
          </cell>
          <cell r="G3620" t="str">
            <v>75 cl x 6</v>
          </cell>
          <cell r="I3620" t="str">
            <v>France</v>
          </cell>
          <cell r="K3620" t="str">
            <v>Burgundy</v>
          </cell>
        </row>
        <row r="3621">
          <cell r="B3621">
            <v>76181</v>
          </cell>
          <cell r="D3621" t="str">
            <v>Rully Rouge La Martelle Domaine Roux 2019</v>
          </cell>
          <cell r="G3621" t="str">
            <v>75 cl x 6</v>
          </cell>
          <cell r="I3621" t="str">
            <v>France</v>
          </cell>
          <cell r="K3621" t="str">
            <v>Burgundy</v>
          </cell>
        </row>
        <row r="3622">
          <cell r="B3622">
            <v>76182</v>
          </cell>
          <cell r="D3622" t="str">
            <v>Domaine Roux Gevrey Chambertin 2019</v>
          </cell>
          <cell r="G3622" t="str">
            <v>75 cl x 6</v>
          </cell>
          <cell r="I3622" t="str">
            <v>France</v>
          </cell>
          <cell r="K3622" t="str">
            <v>Burgundy</v>
          </cell>
        </row>
        <row r="3623">
          <cell r="B3623">
            <v>76383</v>
          </cell>
          <cell r="D3623" t="str">
            <v>Chassagne-Montrachet Les Chaumes Domaine Roux 2019</v>
          </cell>
          <cell r="G3623" t="str">
            <v>75 cl x 6</v>
          </cell>
          <cell r="I3623" t="str">
            <v>France</v>
          </cell>
          <cell r="K3623" t="str">
            <v>Burgundy</v>
          </cell>
        </row>
        <row r="3624">
          <cell r="B3624">
            <v>76384</v>
          </cell>
          <cell r="D3624" t="str">
            <v>Domaine Roux Santenay 1er Cru Clos Rousseau 2018</v>
          </cell>
          <cell r="G3624" t="str">
            <v>75 cl x 6</v>
          </cell>
          <cell r="I3624" t="str">
            <v>France</v>
          </cell>
          <cell r="K3624" t="str">
            <v>Burgundy</v>
          </cell>
        </row>
        <row r="3625">
          <cell r="B3625">
            <v>37111</v>
          </cell>
          <cell r="D3625" t="str">
            <v>Mud House Sauvignon Blanc Rosé, Marlborough</v>
          </cell>
          <cell r="G3625" t="str">
            <v>75 cl x 6</v>
          </cell>
          <cell r="I3625" t="str">
            <v>New Zealand</v>
          </cell>
          <cell r="K3625" t="str">
            <v>Marlborough</v>
          </cell>
        </row>
        <row r="3626">
          <cell r="B3626">
            <v>37678</v>
          </cell>
          <cell r="D3626" t="str">
            <v>Mud House Sauvignon Blanc Rosé, Marlborough - Away Strip</v>
          </cell>
          <cell r="G3626" t="str">
            <v>75 cl x 6</v>
          </cell>
          <cell r="I3626" t="str">
            <v>New Zealand</v>
          </cell>
          <cell r="K3626" t="str">
            <v>Marlborough</v>
          </cell>
        </row>
        <row r="3627">
          <cell r="B3627">
            <v>40771</v>
          </cell>
          <cell r="D3627" t="str">
            <v>Mud House Sauvignon Blanc, Marlborough - Away Strip (Stonegate only)</v>
          </cell>
          <cell r="G3627" t="str">
            <v>75 cl x 6</v>
          </cell>
          <cell r="I3627" t="str">
            <v>New Zealand</v>
          </cell>
          <cell r="K3627" t="str">
            <v>Marlborough</v>
          </cell>
        </row>
        <row r="3628">
          <cell r="B3628">
            <v>41029</v>
          </cell>
          <cell r="D3628" t="str">
            <v>Mud House Sauvignon Blanc, Central Valley</v>
          </cell>
          <cell r="G3628" t="str">
            <v>75 cl x 6</v>
          </cell>
          <cell r="I3628" t="str">
            <v>Chile</v>
          </cell>
          <cell r="K3628" t="str">
            <v>Central Valley</v>
          </cell>
        </row>
        <row r="3629">
          <cell r="B3629">
            <v>41065</v>
          </cell>
          <cell r="D3629" t="str">
            <v>Mud House Sauvignon Blanc Rosé, Central Valley</v>
          </cell>
          <cell r="G3629" t="str">
            <v>75 cl x 6</v>
          </cell>
          <cell r="I3629" t="str">
            <v>Chile</v>
          </cell>
          <cell r="K3629" t="str">
            <v>Central Valley</v>
          </cell>
        </row>
        <row r="3630">
          <cell r="B3630">
            <v>41279</v>
          </cell>
          <cell r="D3630" t="str">
            <v>Mud House Pinot Noir, Central Otago</v>
          </cell>
          <cell r="G3630" t="str">
            <v>75 cl x 6</v>
          </cell>
          <cell r="I3630" t="str">
            <v>New Zealand</v>
          </cell>
          <cell r="K3630" t="str">
            <v>Central Otago</v>
          </cell>
        </row>
        <row r="3631">
          <cell r="B3631">
            <v>35756</v>
          </cell>
          <cell r="D3631" t="str">
            <v>Santa Rita 8km Cabernet Sauvignon, Central Valley</v>
          </cell>
          <cell r="G3631" t="str">
            <v>75 cl x 6</v>
          </cell>
          <cell r="I3631" t="str">
            <v>Chile</v>
          </cell>
          <cell r="K3631" t="str">
            <v>Central Valley</v>
          </cell>
        </row>
        <row r="3632">
          <cell r="B3632">
            <v>35757</v>
          </cell>
          <cell r="D3632" t="str">
            <v>Santa Rita 8km Merlot, Central Valley</v>
          </cell>
          <cell r="G3632" t="str">
            <v>75 cl x 6</v>
          </cell>
          <cell r="I3632" t="str">
            <v>Chile</v>
          </cell>
          <cell r="K3632" t="str">
            <v>Central Valley</v>
          </cell>
        </row>
        <row r="3633">
          <cell r="B3633">
            <v>35759</v>
          </cell>
          <cell r="D3633" t="str">
            <v>Santa Rita Reserva Coleccion Privada Merlot, Central Valley</v>
          </cell>
          <cell r="G3633" t="str">
            <v>75 cl x 6</v>
          </cell>
          <cell r="I3633" t="str">
            <v>Chile</v>
          </cell>
          <cell r="K3633" t="str">
            <v>Central Valley</v>
          </cell>
        </row>
        <row r="3634">
          <cell r="B3634">
            <v>35760</v>
          </cell>
          <cell r="D3634" t="str">
            <v>Santa Rita Reserva Coleccion Privada Sauvignon Blanc, Central Valley</v>
          </cell>
          <cell r="G3634" t="str">
            <v>75 cl x 6</v>
          </cell>
          <cell r="I3634" t="str">
            <v>Chile</v>
          </cell>
          <cell r="K3634" t="str">
            <v>Central Valley</v>
          </cell>
        </row>
        <row r="3635">
          <cell r="B3635">
            <v>37475</v>
          </cell>
          <cell r="D3635" t="str">
            <v>Santa Rita 8km Chardonnay, Central Valley</v>
          </cell>
          <cell r="G3635" t="str">
            <v>75 cl x 6</v>
          </cell>
          <cell r="I3635" t="str">
            <v>Chile</v>
          </cell>
          <cell r="K3635" t="str">
            <v>Central Valley</v>
          </cell>
        </row>
        <row r="3636">
          <cell r="B3636">
            <v>37476</v>
          </cell>
          <cell r="D3636" t="str">
            <v>Santa Rita Rosé, Central Valley</v>
          </cell>
          <cell r="G3636" t="str">
            <v>75 cl x 6</v>
          </cell>
          <cell r="I3636" t="str">
            <v>Chile</v>
          </cell>
          <cell r="K3636" t="str">
            <v>Central Valley</v>
          </cell>
        </row>
        <row r="3637">
          <cell r="B3637">
            <v>41815</v>
          </cell>
          <cell r="D3637" t="str">
            <v>Domaine St Jacques Organic Cotes du Rhone Rouge</v>
          </cell>
          <cell r="G3637" t="str">
            <v>75 cl x 6</v>
          </cell>
          <cell r="I3637" t="str">
            <v>France</v>
          </cell>
          <cell r="K3637" t="str">
            <v>Rhône Valley</v>
          </cell>
        </row>
        <row r="3638">
          <cell r="B3638">
            <v>74454</v>
          </cell>
          <cell r="D3638" t="str">
            <v>Domaine St Jacques Organic Cotes du Rhone Rouge</v>
          </cell>
          <cell r="G3638" t="str">
            <v>75 cl x 6</v>
          </cell>
          <cell r="I3638" t="str">
            <v>France</v>
          </cell>
          <cell r="K3638" t="str">
            <v>Rhône Valley</v>
          </cell>
        </row>
        <row r="3639">
          <cell r="B3639">
            <v>45219</v>
          </cell>
          <cell r="D3639" t="str">
            <v>Villa Belvedere Amarone della Valpolicella 2019</v>
          </cell>
          <cell r="G3639" t="str">
            <v>75 cl x 12</v>
          </cell>
          <cell r="I3639" t="str">
            <v>Italy</v>
          </cell>
          <cell r="K3639" t="str">
            <v>Veneto</v>
          </cell>
        </row>
        <row r="3640">
          <cell r="B3640">
            <v>43983</v>
          </cell>
          <cell r="D3640" t="str">
            <v>Villa Belvedere Amarone della Valpolicella 2018</v>
          </cell>
          <cell r="G3640" t="str">
            <v>75 cl x 6</v>
          </cell>
          <cell r="I3640" t="str">
            <v>Italy</v>
          </cell>
          <cell r="K3640" t="str">
            <v>Veneto</v>
          </cell>
        </row>
        <row r="3641">
          <cell r="B3641">
            <v>68249</v>
          </cell>
          <cell r="D3641" t="str">
            <v>Villa Belvedere Valpolicella Ripasso</v>
          </cell>
          <cell r="G3641" t="str">
            <v>75 cl x 6</v>
          </cell>
          <cell r="I3641" t="str">
            <v>Italy</v>
          </cell>
          <cell r="K3641" t="str">
            <v>Veneto</v>
          </cell>
        </row>
        <row r="3642">
          <cell r="B3642">
            <v>73363</v>
          </cell>
          <cell r="D3642" t="str">
            <v>Villa Belvedere Amarone della Valpolicella 2015</v>
          </cell>
          <cell r="G3642" t="str">
            <v>75 cl x 6</v>
          </cell>
          <cell r="I3642" t="str">
            <v>Italy</v>
          </cell>
          <cell r="K3642" t="str">
            <v>Veneto</v>
          </cell>
        </row>
        <row r="3643">
          <cell r="B3643">
            <v>75108</v>
          </cell>
          <cell r="D3643" t="str">
            <v>Villa Belvedere Amarone della Valpolicella 2017</v>
          </cell>
          <cell r="G3643" t="str">
            <v>75 cl x 6</v>
          </cell>
          <cell r="I3643" t="str">
            <v>Italy</v>
          </cell>
          <cell r="K3643" t="str">
            <v>Veneto</v>
          </cell>
        </row>
        <row r="3644">
          <cell r="B3644">
            <v>33825</v>
          </cell>
          <cell r="D3644" t="str">
            <v>Arido Chardonnay, Mendoza</v>
          </cell>
          <cell r="G3644" t="str">
            <v>75 cl x 12</v>
          </cell>
          <cell r="I3644" t="str">
            <v>Argentina</v>
          </cell>
          <cell r="K3644" t="str">
            <v>Mendoza</v>
          </cell>
        </row>
        <row r="3645">
          <cell r="B3645">
            <v>25816</v>
          </cell>
          <cell r="D3645" t="str">
            <v>Château Teyssier, Saint-Émilion Grand Cru</v>
          </cell>
          <cell r="G3645" t="str">
            <v>75 cl x 12</v>
          </cell>
          <cell r="I3645" t="str">
            <v>France</v>
          </cell>
          <cell r="K3645" t="str">
            <v>Bordeaux</v>
          </cell>
        </row>
        <row r="3646">
          <cell r="B3646">
            <v>11908</v>
          </cell>
          <cell r="D3646" t="str">
            <v>Cockburn’s Fine Ruby Port</v>
          </cell>
          <cell r="G3646" t="str">
            <v>75 cl x 6</v>
          </cell>
          <cell r="I3646" t="str">
            <v>Portugal</v>
          </cell>
          <cell r="K3646" t="str">
            <v>Douro</v>
          </cell>
        </row>
        <row r="3647">
          <cell r="B3647">
            <v>14682</v>
          </cell>
          <cell r="D3647" t="str">
            <v>Cockburn’s Special Reserve Port</v>
          </cell>
          <cell r="G3647" t="str">
            <v>75 cl x 6</v>
          </cell>
          <cell r="I3647" t="str">
            <v>Portugal</v>
          </cell>
          <cell r="K3647" t="str">
            <v>Douro</v>
          </cell>
        </row>
        <row r="3648">
          <cell r="B3648">
            <v>14683</v>
          </cell>
          <cell r="D3648" t="str">
            <v>Cockburn's Late Bottle Vintage Port</v>
          </cell>
          <cell r="G3648" t="str">
            <v>75 cl x 6</v>
          </cell>
          <cell r="I3648" t="str">
            <v>Portugal</v>
          </cell>
          <cell r="K3648" t="str">
            <v>Douro</v>
          </cell>
        </row>
        <row r="3649">
          <cell r="B3649">
            <v>20340</v>
          </cell>
          <cell r="D3649" t="str">
            <v>Cockburn’s Fine Tawny Port</v>
          </cell>
          <cell r="G3649" t="str">
            <v>75 cl x 6</v>
          </cell>
          <cell r="I3649" t="str">
            <v>Portugal</v>
          </cell>
          <cell r="K3649" t="str">
            <v>Douro</v>
          </cell>
        </row>
        <row r="3650">
          <cell r="B3650">
            <v>39122</v>
          </cell>
          <cell r="D3650" t="str">
            <v>Cockburn's Fine Ruby Port</v>
          </cell>
          <cell r="G3650" t="str">
            <v>5cl x 180</v>
          </cell>
          <cell r="I3650" t="str">
            <v>Portugal</v>
          </cell>
          <cell r="K3650" t="str">
            <v>Douro</v>
          </cell>
        </row>
        <row r="3651">
          <cell r="B3651">
            <v>33948</v>
          </cell>
          <cell r="D3651" t="str">
            <v>Talevera Tempranillo-Garnacha, Valdepeñas</v>
          </cell>
          <cell r="G3651" t="str">
            <v>75 cl x 12</v>
          </cell>
          <cell r="I3651" t="str">
            <v>Spain</v>
          </cell>
          <cell r="K3651" t="str">
            <v>Castilla - La Mancha</v>
          </cell>
        </row>
        <row r="3652">
          <cell r="B3652">
            <v>33949</v>
          </cell>
          <cell r="D3652" t="str">
            <v>Talevera Tempranillo-Garnacha Rosado, Valdepeñas</v>
          </cell>
          <cell r="G3652" t="str">
            <v>75 cl x 12</v>
          </cell>
          <cell r="I3652" t="str">
            <v>Spain</v>
          </cell>
          <cell r="K3652" t="str">
            <v>Castilla - La Mancha</v>
          </cell>
        </row>
        <row r="3653">
          <cell r="B3653">
            <v>42876</v>
          </cell>
          <cell r="D3653" t="str">
            <v>Talevera Tempranillo-Garnacha Rosado, Valdepeñas</v>
          </cell>
          <cell r="G3653" t="str">
            <v>75 cl x 6</v>
          </cell>
          <cell r="I3653" t="str">
            <v>Spain</v>
          </cell>
          <cell r="K3653" t="str">
            <v>Castilla - La Mancha</v>
          </cell>
        </row>
        <row r="3654">
          <cell r="B3654">
            <v>42877</v>
          </cell>
          <cell r="D3654" t="str">
            <v>Talevera Tempranillo-Garnacha, Valdepeñas</v>
          </cell>
          <cell r="G3654" t="str">
            <v>75 cl x 6</v>
          </cell>
          <cell r="I3654" t="str">
            <v>Spain</v>
          </cell>
          <cell r="K3654" t="str">
            <v>Castilla - La Mancha</v>
          </cell>
        </row>
        <row r="3655">
          <cell r="B3655">
            <v>45252</v>
          </cell>
          <cell r="D3655" t="str">
            <v>Talevera Airen-Sauvignon 10.5%, Spain</v>
          </cell>
          <cell r="G3655" t="str">
            <v>75 cl x 6</v>
          </cell>
          <cell r="I3655" t="str">
            <v>Spain</v>
          </cell>
          <cell r="K3655" t="str">
            <v>Castilla - La Mancha</v>
          </cell>
        </row>
        <row r="3656">
          <cell r="B3656">
            <v>35055</v>
          </cell>
          <cell r="D3656" t="str">
            <v>Petaluma Hanlin Hill Riesling, Clare Valley</v>
          </cell>
          <cell r="G3656" t="str">
            <v>75 cl x 6</v>
          </cell>
          <cell r="I3656" t="str">
            <v>Australia</v>
          </cell>
          <cell r="K3656" t="str">
            <v>South Australia</v>
          </cell>
        </row>
        <row r="3657">
          <cell r="B3657">
            <v>35056</v>
          </cell>
          <cell r="D3657" t="str">
            <v>Petaluma Yellow Label Chardonnay, Piccadilly Valley</v>
          </cell>
          <cell r="G3657" t="str">
            <v>75 cl x 6</v>
          </cell>
          <cell r="I3657" t="str">
            <v>Australia</v>
          </cell>
          <cell r="K3657" t="str">
            <v>South Australia</v>
          </cell>
        </row>
        <row r="3658">
          <cell r="B3658">
            <v>35251</v>
          </cell>
          <cell r="D3658" t="str">
            <v>Petaluma B &amp; V Vineyard Shiraz, Adelaide Hills</v>
          </cell>
          <cell r="G3658" t="str">
            <v>75 cl x 6</v>
          </cell>
          <cell r="I3658" t="str">
            <v>Australia</v>
          </cell>
          <cell r="K3658" t="str">
            <v>South Australia</v>
          </cell>
        </row>
        <row r="3659">
          <cell r="B3659">
            <v>38585</v>
          </cell>
          <cell r="D3659" t="str">
            <v>Petaluma White Label Cabernet Sauvignon, Coonawarra</v>
          </cell>
          <cell r="G3659" t="str">
            <v>75 cl x 6</v>
          </cell>
          <cell r="I3659" t="str">
            <v>Australia</v>
          </cell>
          <cell r="K3659" t="str">
            <v>South Australia</v>
          </cell>
        </row>
        <row r="3660">
          <cell r="B3660">
            <v>43038</v>
          </cell>
          <cell r="D3660" t="str">
            <v>Petaluma Yellow Label Merlot 2019 Coonawarra</v>
          </cell>
          <cell r="G3660" t="str">
            <v>75 cl x 6</v>
          </cell>
          <cell r="I3660" t="str">
            <v>Australia</v>
          </cell>
          <cell r="K3660" t="str">
            <v>South Australia</v>
          </cell>
        </row>
        <row r="3661">
          <cell r="B3661">
            <v>46900</v>
          </cell>
          <cell r="D3661" t="str">
            <v>Petaluma White Label Sauvignon Blanc</v>
          </cell>
          <cell r="G3661" t="str">
            <v>75 cl x 6</v>
          </cell>
          <cell r="I3661" t="str">
            <v>Australia</v>
          </cell>
          <cell r="K3661" t="str">
            <v>South Australia</v>
          </cell>
        </row>
        <row r="3662">
          <cell r="B3662">
            <v>73840</v>
          </cell>
          <cell r="D3662" t="str">
            <v>Petaluma White Label Chardonnay</v>
          </cell>
          <cell r="G3662" t="str">
            <v>75 cl x 6</v>
          </cell>
          <cell r="I3662" t="str">
            <v>Australia</v>
          </cell>
          <cell r="K3662" t="str">
            <v>South Australia</v>
          </cell>
        </row>
        <row r="3663">
          <cell r="B3663">
            <v>73841</v>
          </cell>
          <cell r="D3663" t="str">
            <v>Petaluma Yellow Label Coonawarra Cabernet Merlot</v>
          </cell>
          <cell r="G3663" t="str">
            <v>75 cl x 6</v>
          </cell>
          <cell r="I3663" t="str">
            <v>Australia</v>
          </cell>
          <cell r="K3663" t="str">
            <v>South Australia</v>
          </cell>
        </row>
        <row r="3664">
          <cell r="B3664">
            <v>73975</v>
          </cell>
          <cell r="D3664" t="str">
            <v>Petaluma White Label Sauvignon Blanc</v>
          </cell>
          <cell r="G3664" t="str">
            <v>75 cl x 6</v>
          </cell>
          <cell r="I3664" t="str">
            <v>Australia</v>
          </cell>
          <cell r="K3664" t="str">
            <v>South Australia</v>
          </cell>
        </row>
        <row r="3665">
          <cell r="B3665">
            <v>74028</v>
          </cell>
          <cell r="D3665" t="str">
            <v>Petaluma Yellow Label B&amp;V Adelaide Hills Shiraz</v>
          </cell>
          <cell r="G3665" t="str">
            <v>75 cl x 6</v>
          </cell>
          <cell r="I3665" t="str">
            <v>Australia</v>
          </cell>
          <cell r="K3665" t="str">
            <v>South Australia</v>
          </cell>
        </row>
        <row r="3666">
          <cell r="B3666">
            <v>75979</v>
          </cell>
          <cell r="D3666" t="str">
            <v>Petaluma White Label Shiraz</v>
          </cell>
          <cell r="G3666" t="str">
            <v>75 cl x 6</v>
          </cell>
          <cell r="I3666" t="str">
            <v>Australia</v>
          </cell>
          <cell r="K3666" t="str">
            <v>South Australia</v>
          </cell>
        </row>
        <row r="3667">
          <cell r="B3667">
            <v>73888</v>
          </cell>
          <cell r="D3667" t="str">
            <v>Petaluma Yellow Label Cane Cut Riesling</v>
          </cell>
          <cell r="G3667" t="str">
            <v>375 ml x 12</v>
          </cell>
          <cell r="I3667" t="str">
            <v>Australia</v>
          </cell>
          <cell r="K3667" t="str">
            <v>South Australia</v>
          </cell>
        </row>
        <row r="3668">
          <cell r="B3668">
            <v>25858</v>
          </cell>
          <cell r="D3668" t="str">
            <v>Contino, Rioja Blanco</v>
          </cell>
          <cell r="G3668" t="str">
            <v>75 cl x 6</v>
          </cell>
          <cell r="I3668" t="str">
            <v>Spain</v>
          </cell>
          <cell r="K3668" t="str">
            <v>Rioja</v>
          </cell>
        </row>
        <row r="3669">
          <cell r="B3669">
            <v>25859</v>
          </cell>
          <cell r="D3669" t="str">
            <v>Contino, Rioja Graciano</v>
          </cell>
          <cell r="G3669" t="str">
            <v>75 cl x 6</v>
          </cell>
          <cell r="I3669" t="str">
            <v>Spain</v>
          </cell>
          <cell r="K3669" t="str">
            <v>Rioja</v>
          </cell>
        </row>
        <row r="3670">
          <cell r="B3670">
            <v>25860</v>
          </cell>
          <cell r="D3670" t="str">
            <v>Contino, Rioja Reserva</v>
          </cell>
          <cell r="G3670" t="str">
            <v>75 cl x 6</v>
          </cell>
          <cell r="I3670" t="str">
            <v>Spain</v>
          </cell>
          <cell r="K3670" t="str">
            <v>Rioja</v>
          </cell>
        </row>
        <row r="3671">
          <cell r="B3671">
            <v>43303</v>
          </cell>
          <cell r="D3671" t="str">
            <v>Errázuriz Las Pizarras Chardonnay, Aconcagua Costa</v>
          </cell>
          <cell r="G3671" t="str">
            <v>75 cl x 6</v>
          </cell>
          <cell r="K3671" t="str">
            <v>Aconcagua Valley</v>
          </cell>
        </row>
        <row r="3672">
          <cell r="B3672">
            <v>33966</v>
          </cell>
          <cell r="D3672" t="str">
            <v>Quinta das Arcas Arca Nova Alvarinho, Minho</v>
          </cell>
          <cell r="G3672" t="str">
            <v>75 cl x 6</v>
          </cell>
          <cell r="I3672" t="str">
            <v>Portugal</v>
          </cell>
          <cell r="K3672" t="str">
            <v>Minho</v>
          </cell>
        </row>
        <row r="3673">
          <cell r="B3673">
            <v>33967</v>
          </cell>
          <cell r="D3673" t="str">
            <v>Quinta das Arcas Arca Nova Rosé, Vinho Verde</v>
          </cell>
          <cell r="G3673" t="str">
            <v>75 cl x 6</v>
          </cell>
          <cell r="I3673" t="str">
            <v>Portugal</v>
          </cell>
          <cell r="K3673" t="str">
            <v>Minho</v>
          </cell>
        </row>
        <row r="3674">
          <cell r="B3674">
            <v>33968</v>
          </cell>
          <cell r="D3674" t="str">
            <v>Quinta das Arcas Arca Nova Branco, Vinho Verde</v>
          </cell>
          <cell r="G3674" t="str">
            <v>75 cl x 6</v>
          </cell>
          <cell r="I3674" t="str">
            <v>Portugal</v>
          </cell>
          <cell r="K3674" t="str">
            <v>Minho</v>
          </cell>
        </row>
        <row r="3675">
          <cell r="B3675">
            <v>33914</v>
          </cell>
          <cell r="D3675" t="str">
            <v>Passo Sardo Cannonau Sardegna DOC</v>
          </cell>
          <cell r="G3675" t="str">
            <v>75 cl x 6</v>
          </cell>
          <cell r="I3675" t="str">
            <v>Italy</v>
          </cell>
          <cell r="K3675" t="str">
            <v>Sardinia</v>
          </cell>
        </row>
        <row r="3676">
          <cell r="B3676">
            <v>37730</v>
          </cell>
          <cell r="D3676" t="str">
            <v>Passo Sardo,Vermentino di Sardegna DOC</v>
          </cell>
          <cell r="G3676" t="str">
            <v>75 cl x 6</v>
          </cell>
          <cell r="I3676" t="str">
            <v>Italy</v>
          </cell>
          <cell r="K3676" t="str">
            <v>Sardinia</v>
          </cell>
        </row>
        <row r="3677">
          <cell r="B3677">
            <v>47218</v>
          </cell>
          <cell r="D3677" t="str">
            <v>Passo Sardo Cannonau Sardegna DOC 13%</v>
          </cell>
          <cell r="G3677" t="str">
            <v>75 cl x 6</v>
          </cell>
          <cell r="I3677" t="str">
            <v>Italy</v>
          </cell>
          <cell r="K3677" t="str">
            <v>Sardinia</v>
          </cell>
        </row>
        <row r="3678">
          <cell r="B3678">
            <v>33962</v>
          </cell>
          <cell r="D3678" t="str">
            <v>Tenute Fiorebelli Cabaletta, Rosso delle Venezie</v>
          </cell>
          <cell r="G3678" t="str">
            <v>75 cl x 6</v>
          </cell>
          <cell r="I3678" t="str">
            <v>Italy</v>
          </cell>
          <cell r="K3678" t="str">
            <v>Venezie</v>
          </cell>
        </row>
        <row r="3679">
          <cell r="B3679">
            <v>33963</v>
          </cell>
          <cell r="D3679" t="str">
            <v>Fiorebella Rosso Appassimento, Rosso del Veneto</v>
          </cell>
          <cell r="G3679" t="str">
            <v>75 cl x 6</v>
          </cell>
          <cell r="I3679" t="str">
            <v>Italy</v>
          </cell>
          <cell r="K3679" t="str">
            <v>Veneto</v>
          </cell>
        </row>
        <row r="3680">
          <cell r="B3680">
            <v>33961</v>
          </cell>
          <cell r="D3680" t="str">
            <v>Greco di Tufo, Rocca del Dragone</v>
          </cell>
          <cell r="G3680" t="str">
            <v>75 cl x 6</v>
          </cell>
          <cell r="I3680" t="str">
            <v>Italy</v>
          </cell>
          <cell r="K3680" t="str">
            <v>Campania</v>
          </cell>
        </row>
        <row r="3681">
          <cell r="B3681">
            <v>50005</v>
          </cell>
          <cell r="D3681" t="str">
            <v>Dr. Konstantin Frank Dry Riesling, Finger Lakes</v>
          </cell>
          <cell r="G3681" t="str">
            <v>75 cl x 12</v>
          </cell>
          <cell r="I3681" t="str">
            <v>United States</v>
          </cell>
          <cell r="K3681" t="str">
            <v>New York</v>
          </cell>
        </row>
        <row r="3682">
          <cell r="B3682">
            <v>50006</v>
          </cell>
          <cell r="D3682" t="str">
            <v>Dr. Konstantin Frank Gewürztraminer, Finger Lakes</v>
          </cell>
          <cell r="G3682" t="str">
            <v>75 cl x 12</v>
          </cell>
          <cell r="I3682" t="str">
            <v>United States</v>
          </cell>
          <cell r="K3682" t="str">
            <v>New York</v>
          </cell>
        </row>
        <row r="3683">
          <cell r="B3683">
            <v>50008</v>
          </cell>
          <cell r="D3683" t="str">
            <v>Dr. Konstantin Frank Cabernet Franc, Finger Lakes</v>
          </cell>
          <cell r="G3683" t="str">
            <v>75 cl x 12</v>
          </cell>
          <cell r="I3683" t="str">
            <v>United States</v>
          </cell>
          <cell r="K3683" t="str">
            <v>New York</v>
          </cell>
        </row>
        <row r="3684">
          <cell r="B3684">
            <v>39308</v>
          </cell>
          <cell r="D3684" t="str">
            <v>Santa Rita 120 Malbec, Central Valley</v>
          </cell>
          <cell r="G3684" t="str">
            <v>75 cl x 12</v>
          </cell>
          <cell r="I3684" t="str">
            <v>Chile</v>
          </cell>
          <cell r="K3684" t="str">
            <v>Central Valley</v>
          </cell>
        </row>
        <row r="3685">
          <cell r="B3685">
            <v>39309</v>
          </cell>
          <cell r="D3685" t="str">
            <v>Santa Rita 120 Pinot Grigio, Central Valley</v>
          </cell>
          <cell r="G3685" t="str">
            <v>75 cl x 12</v>
          </cell>
          <cell r="I3685" t="str">
            <v>Chile</v>
          </cell>
          <cell r="K3685" t="str">
            <v>Central Valley</v>
          </cell>
        </row>
        <row r="3686">
          <cell r="B3686">
            <v>37471</v>
          </cell>
          <cell r="D3686" t="str">
            <v>Santa Rita 120 Pinot Noir, Aconcagua</v>
          </cell>
          <cell r="G3686" t="str">
            <v>75 cl x 6</v>
          </cell>
          <cell r="I3686" t="str">
            <v>Chile</v>
          </cell>
          <cell r="K3686" t="str">
            <v>Aconcagua Valley</v>
          </cell>
        </row>
        <row r="3687">
          <cell r="B3687">
            <v>42854</v>
          </cell>
          <cell r="D3687" t="str">
            <v>Santa Rita 120 Delight Pinot Grigio, Central Valley</v>
          </cell>
          <cell r="G3687" t="str">
            <v>75 cl x 6</v>
          </cell>
          <cell r="I3687" t="str">
            <v>Chile</v>
          </cell>
          <cell r="K3687" t="str">
            <v>Central Valley</v>
          </cell>
        </row>
        <row r="3688">
          <cell r="B3688">
            <v>47175</v>
          </cell>
          <cell r="D3688" t="str">
            <v>Santa Rita 120 Chardonnay, Central Valley 12.5%</v>
          </cell>
          <cell r="G3688" t="str">
            <v>75 cl x 6</v>
          </cell>
          <cell r="I3688" t="str">
            <v>Chile</v>
          </cell>
          <cell r="K3688" t="str">
            <v>Central Valley</v>
          </cell>
        </row>
        <row r="3689">
          <cell r="B3689">
            <v>47349</v>
          </cell>
          <cell r="D3689" t="str">
            <v>Santa Rita 120 Chardonnay, Central Valley</v>
          </cell>
          <cell r="G3689" t="str">
            <v>75 cl x 6</v>
          </cell>
          <cell r="I3689" t="str">
            <v>Chile</v>
          </cell>
          <cell r="K3689" t="str">
            <v>Central Valley</v>
          </cell>
        </row>
        <row r="3690">
          <cell r="B3690">
            <v>50009</v>
          </cell>
          <cell r="D3690" t="str">
            <v>Santa Rita 120 Carmenère, Central Valley</v>
          </cell>
          <cell r="G3690" t="str">
            <v>75 cl x 6</v>
          </cell>
          <cell r="I3690" t="str">
            <v>Chile</v>
          </cell>
          <cell r="K3690" t="str">
            <v>Central Valley</v>
          </cell>
        </row>
        <row r="3691">
          <cell r="B3691">
            <v>50010</v>
          </cell>
          <cell r="D3691" t="str">
            <v>Santa Rita 120 Chardonnay, Central Valley</v>
          </cell>
          <cell r="G3691" t="str">
            <v>75 cl x 6</v>
          </cell>
          <cell r="I3691" t="str">
            <v>Chile</v>
          </cell>
          <cell r="K3691" t="str">
            <v>Central Valley</v>
          </cell>
        </row>
        <row r="3692">
          <cell r="B3692">
            <v>50011</v>
          </cell>
          <cell r="D3692" t="str">
            <v>Santa Rita 120 Cabernet Sauvignon, Central Valley</v>
          </cell>
          <cell r="G3692" t="str">
            <v>75 cl x 6</v>
          </cell>
          <cell r="I3692" t="str">
            <v>Chile</v>
          </cell>
          <cell r="K3692" t="str">
            <v>Central Valley</v>
          </cell>
        </row>
        <row r="3693">
          <cell r="B3693">
            <v>50012</v>
          </cell>
          <cell r="D3693" t="str">
            <v>Santa Rita 120 Merlot, Central Valley</v>
          </cell>
          <cell r="G3693" t="str">
            <v>75 cl x 6</v>
          </cell>
          <cell r="I3693" t="str">
            <v>Chile</v>
          </cell>
          <cell r="K3693" t="str">
            <v>Central Valley</v>
          </cell>
        </row>
        <row r="3694">
          <cell r="B3694">
            <v>50013</v>
          </cell>
          <cell r="D3694" t="str">
            <v>Santa Rita 120 Sauvignon Blanc, Central Valley</v>
          </cell>
          <cell r="G3694" t="str">
            <v>75 cl x 6</v>
          </cell>
          <cell r="I3694" t="str">
            <v>Chile</v>
          </cell>
          <cell r="K3694" t="str">
            <v>Central Valley</v>
          </cell>
        </row>
        <row r="3695">
          <cell r="B3695">
            <v>33960</v>
          </cell>
          <cell r="D3695" t="str">
            <v xml:space="preserve">Vine Roots Old Vine Garnacha Organic Rioja
</v>
          </cell>
          <cell r="G3695" t="str">
            <v>75 cl x 6</v>
          </cell>
          <cell r="I3695" t="str">
            <v>Spain</v>
          </cell>
          <cell r="K3695" t="str">
            <v>Rioja</v>
          </cell>
        </row>
        <row r="3696">
          <cell r="B3696">
            <v>38408</v>
          </cell>
          <cell r="D3696" t="str">
            <v>Vine Roots Garnacha Blanca Orgánico, Rioja</v>
          </cell>
          <cell r="G3696" t="str">
            <v>75 cl x 6</v>
          </cell>
          <cell r="I3696" t="str">
            <v>Spain</v>
          </cell>
          <cell r="K3696" t="str">
            <v>Rioja</v>
          </cell>
        </row>
        <row r="3697">
          <cell r="B3697">
            <v>24269</v>
          </cell>
          <cell r="D3697" t="str">
            <v>Stowells Shiraz, South Eastern Australia</v>
          </cell>
          <cell r="G3697" t="str">
            <v>3 lt x 4</v>
          </cell>
          <cell r="I3697" t="str">
            <v>Australia</v>
          </cell>
          <cell r="K3697" t="str">
            <v>South Eastern Australia</v>
          </cell>
        </row>
        <row r="3698">
          <cell r="B3698">
            <v>24274</v>
          </cell>
          <cell r="D3698" t="str">
            <v>Stowells Sauvignon Blanc, Central Valley</v>
          </cell>
          <cell r="G3698" t="str">
            <v>3 lt x 4</v>
          </cell>
          <cell r="I3698" t="str">
            <v>Chile</v>
          </cell>
          <cell r="K3698" t="str">
            <v>Central Valley</v>
          </cell>
        </row>
        <row r="3699">
          <cell r="B3699">
            <v>24291</v>
          </cell>
          <cell r="D3699" t="str">
            <v>Stowells White Zinfandel, California</v>
          </cell>
          <cell r="G3699" t="str">
            <v>3 lt x 4</v>
          </cell>
          <cell r="I3699" t="str">
            <v>United States</v>
          </cell>
          <cell r="K3699" t="str">
            <v>California</v>
          </cell>
        </row>
        <row r="3700">
          <cell r="B3700">
            <v>46379</v>
          </cell>
          <cell r="D3700" t="str">
            <v>Mirou Picpoul de Pinet Langedoc</v>
          </cell>
          <cell r="G3700" t="str">
            <v>75 cl x 12</v>
          </cell>
          <cell r="I3700" t="str">
            <v>France</v>
          </cell>
          <cell r="K3700" t="str">
            <v>Languedoc-Roussillon</v>
          </cell>
        </row>
        <row r="3701">
          <cell r="B3701">
            <v>33989</v>
          </cell>
          <cell r="D3701" t="str">
            <v>Délicat Rosé, Côtes de Thau</v>
          </cell>
          <cell r="G3701" t="str">
            <v>75 cl x 6</v>
          </cell>
          <cell r="I3701" t="str">
            <v>France</v>
          </cell>
          <cell r="K3701" t="str">
            <v>Languedoc-Roussillon</v>
          </cell>
        </row>
        <row r="3702">
          <cell r="B3702">
            <v>74948</v>
          </cell>
          <cell r="D3702" t="str">
            <v>Delicat Picpoul de Pinet</v>
          </cell>
          <cell r="G3702" t="str">
            <v>75 cl x 6</v>
          </cell>
          <cell r="I3702" t="str">
            <v>France</v>
          </cell>
          <cell r="K3702" t="str">
            <v>Languedoc-Roussillon</v>
          </cell>
        </row>
        <row r="3703">
          <cell r="B3703">
            <v>46011</v>
          </cell>
          <cell r="D3703" t="str">
            <v xml:space="preserve">La Picoutine Rose Cinsault Vin de France 23 11%
</v>
          </cell>
          <cell r="G3703" t="str">
            <v>75 cl x 6</v>
          </cell>
          <cell r="I3703" t="str">
            <v>France</v>
          </cell>
          <cell r="K3703" t="str">
            <v>France</v>
          </cell>
        </row>
        <row r="3704">
          <cell r="B3704">
            <v>46190</v>
          </cell>
          <cell r="D3704" t="str">
            <v xml:space="preserve">La Picoutine Colombard Vin de France 2023 11%
</v>
          </cell>
          <cell r="G3704" t="str">
            <v>75 cl x 6</v>
          </cell>
          <cell r="I3704" t="str">
            <v>France</v>
          </cell>
          <cell r="K3704" t="str">
            <v>France</v>
          </cell>
        </row>
        <row r="3705">
          <cell r="B3705">
            <v>70797</v>
          </cell>
          <cell r="D3705" t="str">
            <v>La Picoutine Carignan Grenache Vin de France</v>
          </cell>
          <cell r="G3705" t="str">
            <v>75 cl x 6</v>
          </cell>
          <cell r="I3705" t="str">
            <v>France</v>
          </cell>
          <cell r="K3705" t="str">
            <v>France</v>
          </cell>
        </row>
        <row r="3706">
          <cell r="B3706">
            <v>70798</v>
          </cell>
          <cell r="D3706" t="str">
            <v>La Picoutine Rose Cinsault Grenache Vin de France</v>
          </cell>
          <cell r="G3706" t="str">
            <v>75 cl x 6</v>
          </cell>
          <cell r="I3706" t="str">
            <v>France</v>
          </cell>
          <cell r="K3706" t="str">
            <v>France</v>
          </cell>
        </row>
        <row r="3707">
          <cell r="B3707">
            <v>71168</v>
          </cell>
          <cell r="D3707" t="str">
            <v>La Picoutine Colombard Vin de France</v>
          </cell>
          <cell r="G3707" t="str">
            <v>75 cl x 6</v>
          </cell>
          <cell r="I3707" t="str">
            <v>France</v>
          </cell>
          <cell r="K3707" t="str">
            <v>France</v>
          </cell>
        </row>
        <row r="3708">
          <cell r="B3708">
            <v>76183</v>
          </cell>
          <cell r="D3708" t="str">
            <v>La Picoutine Tradition Rouge Vin de France (Robinsons Only)</v>
          </cell>
          <cell r="G3708" t="str">
            <v>75 cl x 6</v>
          </cell>
          <cell r="I3708" t="str">
            <v>France</v>
          </cell>
          <cell r="K3708" t="str">
            <v>France</v>
          </cell>
        </row>
        <row r="3709">
          <cell r="B3709">
            <v>76184</v>
          </cell>
          <cell r="D3709" t="str">
            <v>La Picoutine Tradition Rose Vin de France (Robinsons Only)</v>
          </cell>
          <cell r="G3709" t="str">
            <v>75 cl x 6</v>
          </cell>
          <cell r="I3709" t="str">
            <v>France</v>
          </cell>
          <cell r="K3709" t="str">
            <v>France</v>
          </cell>
        </row>
        <row r="3710">
          <cell r="B3710">
            <v>76185</v>
          </cell>
          <cell r="D3710" t="str">
            <v>La Picoutine Tradition Blanc Vin de France (Robinsons Only)</v>
          </cell>
          <cell r="G3710" t="str">
            <v>75 cl x 6</v>
          </cell>
          <cell r="I3710" t="str">
            <v>France</v>
          </cell>
          <cell r="K3710" t="str">
            <v>France</v>
          </cell>
        </row>
        <row r="3711">
          <cell r="B3711">
            <v>75306</v>
          </cell>
          <cell r="D3711" t="str">
            <v>Altos de Jose Ignacio Reserve Albarino</v>
          </cell>
          <cell r="G3711" t="str">
            <v>75 cl x 6</v>
          </cell>
          <cell r="I3711" t="str">
            <v>Uruguay</v>
          </cell>
          <cell r="K3711" t="str">
            <v>Uruguay</v>
          </cell>
        </row>
        <row r="3712">
          <cell r="B3712">
            <v>75307</v>
          </cell>
          <cell r="D3712" t="str">
            <v>Altos de Jose Ignacio Reserve Tannat 2019</v>
          </cell>
          <cell r="G3712" t="str">
            <v>75 cl x 6</v>
          </cell>
          <cell r="I3712" t="str">
            <v>Uruguay</v>
          </cell>
          <cell r="K3712" t="str">
            <v>Uruguay</v>
          </cell>
        </row>
        <row r="3713">
          <cell r="B3713">
            <v>76316</v>
          </cell>
          <cell r="D3713" t="str">
            <v>Altos de Jose Ignacio Reserve Tannat</v>
          </cell>
          <cell r="G3713" t="str">
            <v>75 cl x 6</v>
          </cell>
          <cell r="I3713" t="str">
            <v>Uruguay</v>
          </cell>
          <cell r="K3713" t="str">
            <v>Uruguay</v>
          </cell>
        </row>
        <row r="3714">
          <cell r="B3714">
            <v>41730</v>
          </cell>
          <cell r="D3714" t="str">
            <v>Acacia Tree Chenin Blanc</v>
          </cell>
          <cell r="G3714" t="str">
            <v>75 cl x 6</v>
          </cell>
          <cell r="I3714" t="str">
            <v>South Africa</v>
          </cell>
          <cell r="K3714" t="str">
            <v>Western Cape</v>
          </cell>
        </row>
        <row r="3715">
          <cell r="B3715">
            <v>41745</v>
          </cell>
          <cell r="D3715" t="str">
            <v>Acacia Tree Pinotage</v>
          </cell>
          <cell r="G3715" t="str">
            <v>75 cl x 6</v>
          </cell>
          <cell r="I3715" t="str">
            <v>South Africa</v>
          </cell>
          <cell r="K3715" t="str">
            <v>Western Cape</v>
          </cell>
        </row>
        <row r="3716">
          <cell r="B3716">
            <v>46112</v>
          </cell>
          <cell r="D3716" t="str">
            <v>Acacia Tree Chenin Blanc SA 11%</v>
          </cell>
          <cell r="G3716" t="str">
            <v>75 cl x 6</v>
          </cell>
          <cell r="I3716" t="str">
            <v>South Africa</v>
          </cell>
          <cell r="K3716" t="str">
            <v>Western Cape</v>
          </cell>
        </row>
        <row r="3717">
          <cell r="B3717">
            <v>71474</v>
          </cell>
          <cell r="D3717" t="str">
            <v>Acacia Tree Chenin Blanc 2018 (S.A Brains Only)</v>
          </cell>
          <cell r="G3717" t="str">
            <v>75 cl x 6</v>
          </cell>
          <cell r="I3717" t="str">
            <v>South Africa</v>
          </cell>
          <cell r="K3717" t="str">
            <v>Western Cape</v>
          </cell>
        </row>
        <row r="3718">
          <cell r="B3718">
            <v>43340</v>
          </cell>
          <cell r="D3718" t="str">
            <v>Tokomaru Sauvignon Blanc</v>
          </cell>
          <cell r="G3718" t="str">
            <v>75 cl x 6</v>
          </cell>
          <cell r="I3718" t="str">
            <v>New Zealand</v>
          </cell>
          <cell r="K3718" t="str">
            <v>Marlborough</v>
          </cell>
        </row>
        <row r="3719">
          <cell r="B3719">
            <v>68324</v>
          </cell>
          <cell r="D3719" t="str">
            <v>Wandering Bear Chardonnay</v>
          </cell>
          <cell r="G3719" t="str">
            <v>75 cl x 12</v>
          </cell>
          <cell r="I3719" t="str">
            <v>United States</v>
          </cell>
          <cell r="K3719" t="str">
            <v>California</v>
          </cell>
        </row>
        <row r="3720">
          <cell r="B3720">
            <v>41751</v>
          </cell>
          <cell r="D3720" t="str">
            <v>Wandering Bear Rose</v>
          </cell>
          <cell r="G3720" t="str">
            <v>75 cl x 6</v>
          </cell>
          <cell r="I3720" t="str">
            <v>South Africa</v>
          </cell>
          <cell r="K3720" t="str">
            <v>Western Cape</v>
          </cell>
        </row>
        <row r="3721">
          <cell r="B3721">
            <v>46753</v>
          </cell>
          <cell r="D3721" t="str">
            <v>Wandering Bear Rose 11%</v>
          </cell>
          <cell r="G3721" t="str">
            <v>75 cl x 6</v>
          </cell>
          <cell r="I3721" t="str">
            <v>South Africa</v>
          </cell>
          <cell r="K3721" t="str">
            <v>Western Cape</v>
          </cell>
        </row>
        <row r="3722">
          <cell r="B3722">
            <v>41930</v>
          </cell>
          <cell r="D3722" t="str">
            <v>Charles Smith Boom Boom Syrah</v>
          </cell>
          <cell r="G3722" t="str">
            <v>75 cl x 12</v>
          </cell>
          <cell r="I3722" t="str">
            <v>United States</v>
          </cell>
          <cell r="K3722" t="str">
            <v>Washington State</v>
          </cell>
        </row>
        <row r="3723">
          <cell r="B3723">
            <v>69004</v>
          </cell>
          <cell r="D3723" t="str">
            <v>Charles Smith Eve Chardonnay</v>
          </cell>
          <cell r="G3723" t="str">
            <v>75 cl x 12</v>
          </cell>
          <cell r="I3723" t="str">
            <v>United States</v>
          </cell>
          <cell r="K3723" t="str">
            <v>Washington State</v>
          </cell>
        </row>
        <row r="3724">
          <cell r="B3724">
            <v>72890</v>
          </cell>
          <cell r="D3724" t="str">
            <v>Charles Smith Boom Boom Syrah 2017</v>
          </cell>
          <cell r="G3724" t="str">
            <v>75 cl x 12</v>
          </cell>
          <cell r="I3724" t="str">
            <v>United States</v>
          </cell>
          <cell r="K3724" t="str">
            <v>Washington State</v>
          </cell>
        </row>
        <row r="3725">
          <cell r="B3725">
            <v>72971</v>
          </cell>
          <cell r="D3725" t="str">
            <v>Charles Smith Boom Boom Syrah 2018</v>
          </cell>
          <cell r="G3725" t="str">
            <v>75 cl x 12</v>
          </cell>
          <cell r="I3725" t="str">
            <v>United States</v>
          </cell>
          <cell r="K3725" t="str">
            <v>Washington State</v>
          </cell>
        </row>
        <row r="3726">
          <cell r="B3726">
            <v>75154</v>
          </cell>
          <cell r="D3726" t="str">
            <v>Charles Smith Band of Roses</v>
          </cell>
          <cell r="G3726" t="str">
            <v>75 cl x 12</v>
          </cell>
          <cell r="I3726" t="str">
            <v>United States</v>
          </cell>
          <cell r="K3726" t="str">
            <v>Washington State</v>
          </cell>
        </row>
        <row r="3727">
          <cell r="B3727">
            <v>75374</v>
          </cell>
          <cell r="D3727" t="str">
            <v>Chateau Smith Cabernet Sauvignon 2018</v>
          </cell>
          <cell r="G3727" t="str">
            <v>75 cl x 12</v>
          </cell>
          <cell r="I3727" t="str">
            <v>United States</v>
          </cell>
          <cell r="K3727" t="str">
            <v>Washington State</v>
          </cell>
        </row>
        <row r="3728">
          <cell r="B3728">
            <v>75993</v>
          </cell>
          <cell r="D3728" t="str">
            <v>Charles Smith Velvet Devil Merlot</v>
          </cell>
          <cell r="G3728" t="str">
            <v>75 cl x 12</v>
          </cell>
          <cell r="I3728" t="str">
            <v>United States</v>
          </cell>
          <cell r="K3728" t="str">
            <v>Washington State</v>
          </cell>
        </row>
        <row r="3729">
          <cell r="B3729">
            <v>34051</v>
          </cell>
          <cell r="D3729" t="str">
            <v>Lavender Hill Merlot, Australia</v>
          </cell>
          <cell r="G3729" t="str">
            <v>75 cl x 12</v>
          </cell>
          <cell r="I3729" t="str">
            <v>Australia</v>
          </cell>
          <cell r="K3729" t="str">
            <v>Australia</v>
          </cell>
        </row>
        <row r="3730">
          <cell r="B3730">
            <v>41752</v>
          </cell>
          <cell r="D3730" t="str">
            <v>Lavender Hill Zinfandel Rose, California</v>
          </cell>
          <cell r="G3730" t="str">
            <v>75 cl x 6</v>
          </cell>
          <cell r="I3730" t="str">
            <v>United States</v>
          </cell>
          <cell r="K3730" t="str">
            <v>California</v>
          </cell>
        </row>
        <row r="3731">
          <cell r="B3731">
            <v>46151</v>
          </cell>
          <cell r="D3731" t="str">
            <v>Lavender Hill Zinfandel Rose 8%, California</v>
          </cell>
          <cell r="G3731" t="str">
            <v>75 cl x 6</v>
          </cell>
          <cell r="I3731" t="str">
            <v>United States</v>
          </cell>
          <cell r="K3731" t="str">
            <v>California</v>
          </cell>
        </row>
        <row r="3732">
          <cell r="B3732">
            <v>45241</v>
          </cell>
          <cell r="D3732" t="str">
            <v>Chateau La Moulin de la Chapelle St Emilion Grand Cru 2018</v>
          </cell>
          <cell r="G3732" t="str">
            <v>75 cl x 6</v>
          </cell>
          <cell r="I3732" t="str">
            <v>France</v>
          </cell>
          <cell r="K3732" t="str">
            <v>Bordeaux</v>
          </cell>
        </row>
        <row r="3733">
          <cell r="B3733">
            <v>72702</v>
          </cell>
          <cell r="D3733" t="str">
            <v>Chateau La Moulin de la Chapelle St Emilion Grand Cru 2016</v>
          </cell>
          <cell r="G3733" t="str">
            <v>75 cl x 6</v>
          </cell>
          <cell r="I3733" t="str">
            <v>France</v>
          </cell>
          <cell r="K3733" t="str">
            <v>Bordeaux</v>
          </cell>
        </row>
        <row r="3734">
          <cell r="B3734">
            <v>10390</v>
          </cell>
          <cell r="D3734" t="str">
            <v>Villa Maria Cellar Selection Sauvignon Blanc, Marlborough</v>
          </cell>
          <cell r="G3734" t="str">
            <v>75 cl x 6</v>
          </cell>
          <cell r="I3734" t="str">
            <v>New Zealand</v>
          </cell>
          <cell r="K3734" t="str">
            <v>Marlborough</v>
          </cell>
        </row>
        <row r="3735">
          <cell r="B3735">
            <v>11742</v>
          </cell>
          <cell r="D3735" t="str">
            <v>Villa Maria Cellar Selection Pinot Noir, Marlborough</v>
          </cell>
          <cell r="G3735" t="str">
            <v>75 cl x 6</v>
          </cell>
          <cell r="I3735" t="str">
            <v>New Zealand</v>
          </cell>
          <cell r="K3735" t="str">
            <v>Marlborough</v>
          </cell>
        </row>
        <row r="3736">
          <cell r="B3736">
            <v>29100</v>
          </cell>
          <cell r="D3736" t="str">
            <v>Villa Maria Cellar Selection Sauvignon Gris, Marlborough</v>
          </cell>
          <cell r="G3736" t="str">
            <v>75 cl x 6</v>
          </cell>
          <cell r="I3736" t="str">
            <v>New Zealand</v>
          </cell>
          <cell r="K3736" t="str">
            <v>Marlborough</v>
          </cell>
        </row>
        <row r="3737">
          <cell r="B3737">
            <v>47224</v>
          </cell>
          <cell r="D3737" t="str">
            <v>Villa Maria Cellar Selection Sauvignon Blanc, Marlborough 12.5%</v>
          </cell>
          <cell r="G3737" t="str">
            <v>75 cl x 6</v>
          </cell>
          <cell r="I3737" t="str">
            <v>New Zealand</v>
          </cell>
          <cell r="K3737" t="str">
            <v>Marlborough</v>
          </cell>
        </row>
        <row r="3738">
          <cell r="B3738">
            <v>34181</v>
          </cell>
          <cell r="D3738" t="str">
            <v>Panuelo Blanco, Spain</v>
          </cell>
          <cell r="G3738" t="str">
            <v>75 cl x 12</v>
          </cell>
          <cell r="I3738" t="str">
            <v>Spain</v>
          </cell>
          <cell r="K3738" t="str">
            <v>Spain</v>
          </cell>
        </row>
        <row r="3739">
          <cell r="B3739">
            <v>42888</v>
          </cell>
          <cell r="D3739" t="str">
            <v>Panuelo Rosado, Spain</v>
          </cell>
          <cell r="G3739" t="str">
            <v>75 cl x 6</v>
          </cell>
          <cell r="I3739" t="str">
            <v>Spain</v>
          </cell>
          <cell r="K3739" t="str">
            <v>Spain</v>
          </cell>
        </row>
        <row r="3740">
          <cell r="B3740">
            <v>45398</v>
          </cell>
          <cell r="D3740" t="str">
            <v>Panuelo Tinto 10.5%, Spain</v>
          </cell>
          <cell r="G3740" t="str">
            <v>75 cl x 6</v>
          </cell>
          <cell r="I3740" t="str">
            <v>Spain</v>
          </cell>
          <cell r="K3740" t="str">
            <v>Spain</v>
          </cell>
        </row>
        <row r="3741">
          <cell r="B3741">
            <v>45408</v>
          </cell>
          <cell r="D3741" t="str">
            <v>Panuelo Vino Blanco 10.5%, Spain</v>
          </cell>
          <cell r="G3741" t="str">
            <v>75 cl x 6</v>
          </cell>
          <cell r="I3741" t="str">
            <v>Spain</v>
          </cell>
          <cell r="K3741" t="str">
            <v>Spain</v>
          </cell>
        </row>
        <row r="3742">
          <cell r="B3742">
            <v>34298</v>
          </cell>
          <cell r="D3742" t="str">
            <v>Gavi Ca Bianca</v>
          </cell>
          <cell r="G3742" t="str">
            <v>75 cl x 6</v>
          </cell>
          <cell r="I3742" t="str">
            <v>Italy</v>
          </cell>
          <cell r="K3742" t="str">
            <v>Piemonte</v>
          </cell>
        </row>
        <row r="3743">
          <cell r="B3743">
            <v>34622</v>
          </cell>
          <cell r="D3743" t="str">
            <v>Barbera d'Asti Superiore Ca Bianca</v>
          </cell>
          <cell r="G3743" t="str">
            <v>75 cl x 6</v>
          </cell>
          <cell r="I3743" t="str">
            <v>Italy</v>
          </cell>
          <cell r="K3743" t="str">
            <v>Piemonte</v>
          </cell>
        </row>
        <row r="3744">
          <cell r="B3744">
            <v>76245</v>
          </cell>
          <cell r="D3744" t="str">
            <v>Southern Rivers Sauvignon Blanc, Marlborough</v>
          </cell>
          <cell r="G3744" t="str">
            <v>75 cl x 12</v>
          </cell>
          <cell r="I3744" t="str">
            <v>New Zealand</v>
          </cell>
          <cell r="K3744" t="str">
            <v>Marlborough</v>
          </cell>
        </row>
        <row r="3745">
          <cell r="B3745">
            <v>41682</v>
          </cell>
          <cell r="D3745" t="str">
            <v>Southern Rivers Sauvignon Blanc, Marlborough</v>
          </cell>
          <cell r="G3745" t="str">
            <v>75 cl x 6</v>
          </cell>
          <cell r="I3745" t="str">
            <v>New Zealand</v>
          </cell>
          <cell r="K3745" t="str">
            <v>Marlborough</v>
          </cell>
        </row>
        <row r="3746">
          <cell r="B3746">
            <v>23228</v>
          </cell>
          <cell r="D3746" t="str">
            <v>Hardys Stamp of Australia Grenache-Shiraz Rosé, South Eastern Australia</v>
          </cell>
          <cell r="G3746" t="str">
            <v>75 cl x 6</v>
          </cell>
          <cell r="I3746" t="str">
            <v>Australia</v>
          </cell>
          <cell r="K3746" t="str">
            <v>South Eastern Australia</v>
          </cell>
        </row>
        <row r="3747">
          <cell r="B3747">
            <v>27353</v>
          </cell>
          <cell r="D3747" t="str">
            <v>Hardys Stamp of Australia Shiraz-Cabernet Sauvignon, South Eastern Australia</v>
          </cell>
          <cell r="G3747" t="str">
            <v>187 ml  x 12</v>
          </cell>
          <cell r="I3747" t="str">
            <v>Australia</v>
          </cell>
          <cell r="K3747" t="str">
            <v>South Eastern Australia</v>
          </cell>
        </row>
        <row r="3748">
          <cell r="B3748">
            <v>35770</v>
          </cell>
          <cell r="D3748" t="str">
            <v>St. Andrea Áldás Egri Bikavér</v>
          </cell>
          <cell r="G3748" t="str">
            <v>75 cl x 6</v>
          </cell>
          <cell r="I3748" t="str">
            <v>Hungary</v>
          </cell>
          <cell r="K3748" t="str">
            <v>Hungary</v>
          </cell>
        </row>
        <row r="3749">
          <cell r="B3749">
            <v>34397</v>
          </cell>
          <cell r="D3749" t="str">
            <v>Don Julio Kosher Merlot, Central Valley</v>
          </cell>
          <cell r="G3749" t="str">
            <v>75 cl x 6</v>
          </cell>
          <cell r="I3749" t="str">
            <v>Chile</v>
          </cell>
          <cell r="K3749" t="str">
            <v>Central Valley</v>
          </cell>
        </row>
        <row r="3750">
          <cell r="B3750">
            <v>34398</v>
          </cell>
          <cell r="D3750" t="str">
            <v>Don Julio Kosher Sauvignon Blanc, Central Valley</v>
          </cell>
          <cell r="G3750" t="str">
            <v>75 cl x 6</v>
          </cell>
          <cell r="I3750" t="str">
            <v>Chile</v>
          </cell>
          <cell r="K3750" t="str">
            <v>Central Valley</v>
          </cell>
        </row>
        <row r="3751">
          <cell r="B3751">
            <v>37592</v>
          </cell>
          <cell r="D3751" t="str">
            <v>Beaujolais-Villages, Mommessin Les Grandes Mises</v>
          </cell>
          <cell r="G3751" t="str">
            <v>75 cl x 6</v>
          </cell>
          <cell r="I3751" t="str">
            <v>France</v>
          </cell>
          <cell r="K3751" t="str">
            <v>Burgundy</v>
          </cell>
        </row>
        <row r="3752">
          <cell r="B3752">
            <v>37593</v>
          </cell>
          <cell r="D3752" t="str">
            <v>Côte de Brouilly, Mommessin Les Grandes Mises</v>
          </cell>
          <cell r="G3752" t="str">
            <v>75 cl x 6</v>
          </cell>
          <cell r="I3752" t="str">
            <v>France</v>
          </cell>
          <cell r="K3752" t="str">
            <v>Burgundy</v>
          </cell>
        </row>
        <row r="3753">
          <cell r="B3753">
            <v>37594</v>
          </cell>
          <cell r="D3753" t="str">
            <v>Morgon Grand Cras, Mommessin Les Grandes Mises</v>
          </cell>
          <cell r="G3753" t="str">
            <v>75 cl x 6</v>
          </cell>
          <cell r="I3753" t="str">
            <v>France</v>
          </cell>
          <cell r="K3753" t="str">
            <v>Burgundy</v>
          </cell>
        </row>
        <row r="3754">
          <cell r="B3754">
            <v>37595</v>
          </cell>
          <cell r="D3754" t="str">
            <v>Saint-Amour, Mommessin Les Grandes Mises</v>
          </cell>
          <cell r="G3754" t="str">
            <v>75 cl x 6</v>
          </cell>
          <cell r="I3754" t="str">
            <v>France</v>
          </cell>
          <cell r="K3754" t="str">
            <v>Burgundy</v>
          </cell>
        </row>
        <row r="3755">
          <cell r="B3755">
            <v>45328</v>
          </cell>
          <cell r="D3755" t="str">
            <v>Miss Momessin Beaujolais Nouveau 2023</v>
          </cell>
          <cell r="G3755" t="str">
            <v>75 cl x 6</v>
          </cell>
          <cell r="I3755" t="str">
            <v>France</v>
          </cell>
          <cell r="K3755" t="str">
            <v>Beaujolais</v>
          </cell>
        </row>
        <row r="3756">
          <cell r="B3756">
            <v>34755</v>
          </cell>
          <cell r="D3756" t="str">
            <v>Drifting Chardonnay, Lodi</v>
          </cell>
          <cell r="G3756" t="str">
            <v>75 cl x 12</v>
          </cell>
          <cell r="I3756" t="str">
            <v>United States</v>
          </cell>
          <cell r="K3756" t="str">
            <v>California</v>
          </cell>
        </row>
        <row r="3757">
          <cell r="B3757">
            <v>34756</v>
          </cell>
          <cell r="D3757" t="str">
            <v>Drifting Cabernet Sauvignon, Lodi</v>
          </cell>
          <cell r="G3757" t="str">
            <v>75 cl x 12</v>
          </cell>
          <cell r="I3757" t="str">
            <v>United States</v>
          </cell>
          <cell r="K3757" t="str">
            <v>California</v>
          </cell>
        </row>
        <row r="3758">
          <cell r="B3758">
            <v>35675</v>
          </cell>
          <cell r="D3758" t="str">
            <v>Drifting Old Vine Zinfandel Lodi</v>
          </cell>
          <cell r="G3758" t="str">
            <v>75 cl x 12</v>
          </cell>
          <cell r="I3758" t="str">
            <v>United States</v>
          </cell>
          <cell r="K3758" t="str">
            <v>California</v>
          </cell>
        </row>
        <row r="3759">
          <cell r="B3759">
            <v>37046</v>
          </cell>
          <cell r="D3759" t="str">
            <v>Drifting Sauvignon Blanc, Lodi</v>
          </cell>
          <cell r="G3759" t="str">
            <v>75 cl x 12</v>
          </cell>
          <cell r="I3759" t="str">
            <v>United States</v>
          </cell>
          <cell r="K3759" t="str">
            <v>California</v>
          </cell>
        </row>
        <row r="3760">
          <cell r="B3760">
            <v>47245</v>
          </cell>
          <cell r="D3760" t="str">
            <v>Drifting Cabernet Sauvignon, Lodi 14.5%</v>
          </cell>
          <cell r="G3760" t="str">
            <v>75 cl x 12</v>
          </cell>
          <cell r="I3760" t="str">
            <v>United States</v>
          </cell>
          <cell r="K3760" t="str">
            <v>California</v>
          </cell>
        </row>
        <row r="3761">
          <cell r="B3761">
            <v>34768</v>
          </cell>
          <cell r="D3761" t="str">
            <v>Côtes du Roussillon Rouge, Bastide Sobirana Lieu dit La Colomine, Domaine Lafage</v>
          </cell>
          <cell r="G3761" t="str">
            <v>75 cl x 6</v>
          </cell>
          <cell r="I3761" t="str">
            <v>France</v>
          </cell>
          <cell r="K3761" t="str">
            <v>Languedoc-Roussillon</v>
          </cell>
        </row>
        <row r="3762">
          <cell r="B3762">
            <v>34769</v>
          </cell>
          <cell r="D3762" t="str">
            <v>Côtes Catalanes, Bastide Sobirana Vue sur Mer, Domaine Lafage</v>
          </cell>
          <cell r="G3762" t="str">
            <v>75 cl x 6</v>
          </cell>
          <cell r="I3762" t="str">
            <v>France</v>
          </cell>
          <cell r="K3762" t="str">
            <v>Languedoc-Roussillon</v>
          </cell>
        </row>
        <row r="3763">
          <cell r="B3763">
            <v>44826</v>
          </cell>
          <cell r="D3763" t="str">
            <v>Midea Prosecco Spumante DOC Extra Dry 10.5%</v>
          </cell>
          <cell r="G3763" t="str">
            <v>75 cl x 6</v>
          </cell>
          <cell r="I3763" t="str">
            <v>Italy</v>
          </cell>
          <cell r="K3763" t="str">
            <v>Prosecco</v>
          </cell>
        </row>
        <row r="3764">
          <cell r="B3764">
            <v>34800</v>
          </cell>
          <cell r="D3764" t="str">
            <v>Champagne Bonnet Blanc de Noirs Brut</v>
          </cell>
          <cell r="G3764" t="str">
            <v>75 cl x 6</v>
          </cell>
          <cell r="I3764" t="str">
            <v>France</v>
          </cell>
          <cell r="K3764" t="str">
            <v>Champagne</v>
          </cell>
        </row>
        <row r="3765">
          <cell r="B3765">
            <v>34841</v>
          </cell>
          <cell r="D3765" t="str">
            <v>Champagne Bonnet Grande Réserve Brut</v>
          </cell>
          <cell r="G3765" t="str">
            <v>75 cl x 6</v>
          </cell>
          <cell r="I3765" t="str">
            <v>France</v>
          </cell>
          <cell r="K3765" t="str">
            <v>Champagne</v>
          </cell>
        </row>
        <row r="3766">
          <cell r="B3766">
            <v>34842</v>
          </cell>
          <cell r="D3766" t="str">
            <v>Alexandre Bonnet Noir Extra Brut</v>
          </cell>
          <cell r="G3766" t="str">
            <v>75 cl x 6</v>
          </cell>
          <cell r="I3766" t="str">
            <v>France</v>
          </cell>
          <cell r="K3766" t="str">
            <v>Champagne</v>
          </cell>
        </row>
        <row r="3767">
          <cell r="B3767">
            <v>34843</v>
          </cell>
          <cell r="D3767" t="str">
            <v>Champagne Bonnet Perle Rosé Brut</v>
          </cell>
          <cell r="G3767" t="str">
            <v>75 cl x 6</v>
          </cell>
          <cell r="I3767" t="str">
            <v>France</v>
          </cell>
          <cell r="K3767" t="str">
            <v>Champagne</v>
          </cell>
        </row>
        <row r="3768">
          <cell r="B3768">
            <v>39508</v>
          </cell>
          <cell r="D3768" t="str">
            <v>Champagne Bonnet Grande Réserve Brut</v>
          </cell>
          <cell r="G3768" t="str">
            <v>37.5 cl x 12</v>
          </cell>
          <cell r="I3768" t="str">
            <v>France</v>
          </cell>
          <cell r="K3768" t="str">
            <v>Champagne</v>
          </cell>
        </row>
        <row r="3769">
          <cell r="B3769">
            <v>39509</v>
          </cell>
          <cell r="D3769" t="str">
            <v>Champagne Bonnet Grande Réserve Brut</v>
          </cell>
          <cell r="G3769" t="str">
            <v>150cl x 6</v>
          </cell>
          <cell r="I3769" t="str">
            <v>France</v>
          </cell>
          <cell r="K3769" t="str">
            <v>Champagne</v>
          </cell>
        </row>
        <row r="3770">
          <cell r="B3770">
            <v>34804</v>
          </cell>
          <cell r="D3770" t="str">
            <v xml:space="preserve">Touraine Organic Sauvignon Blanc, La Java des Grandes Espérances
</v>
          </cell>
          <cell r="G3770" t="str">
            <v>75 cl x 6</v>
          </cell>
          <cell r="I3770" t="str">
            <v>France</v>
          </cell>
          <cell r="K3770" t="str">
            <v>Loire Valley</v>
          </cell>
        </row>
        <row r="3771">
          <cell r="B3771">
            <v>34805</v>
          </cell>
          <cell r="D3771" t="str">
            <v xml:space="preserve">Touraine Organic Gamay-Cabernet Franc, La Java des Grandes Espérances
</v>
          </cell>
          <cell r="G3771" t="str">
            <v>75 cl x 6</v>
          </cell>
          <cell r="I3771" t="str">
            <v>France</v>
          </cell>
          <cell r="K3771" t="str">
            <v>Loire Valley</v>
          </cell>
        </row>
        <row r="3772">
          <cell r="B3772">
            <v>34806</v>
          </cell>
          <cell r="D3772" t="str">
            <v xml:space="preserve">Touraine Organic Cabernet Franc Rosé, La Java des Grandes Espérances
</v>
          </cell>
          <cell r="G3772" t="str">
            <v>75 cl x 6</v>
          </cell>
          <cell r="I3772" t="str">
            <v>France</v>
          </cell>
          <cell r="K3772" t="str">
            <v>Loire Valley</v>
          </cell>
        </row>
        <row r="3773">
          <cell r="B3773">
            <v>34803</v>
          </cell>
          <cell r="D3773" t="str">
            <v xml:space="preserve">Touraine Organic Sauvignon Blanc, Roi Soleil, Domaine des Grandes Espérances
</v>
          </cell>
          <cell r="G3773" t="str">
            <v>75 cl x 6</v>
          </cell>
          <cell r="I3773" t="str">
            <v>France</v>
          </cell>
          <cell r="K3773" t="str">
            <v>Loire Valley</v>
          </cell>
        </row>
        <row r="3774">
          <cell r="B3774">
            <v>34885</v>
          </cell>
          <cell r="D3774" t="str">
            <v xml:space="preserve">Touraine Organic Malbec, Supernova, Domaine des Grandes Espérances
</v>
          </cell>
          <cell r="G3774" t="str">
            <v>75 cl x 6</v>
          </cell>
          <cell r="I3774" t="str">
            <v>France</v>
          </cell>
          <cell r="K3774" t="str">
            <v>Loire Valley</v>
          </cell>
        </row>
        <row r="3775">
          <cell r="B3775">
            <v>34846</v>
          </cell>
          <cell r="D3775" t="str">
            <v>Chablis, Lamblin &amp; Fils</v>
          </cell>
          <cell r="G3775" t="str">
            <v>75 cl x 6</v>
          </cell>
          <cell r="I3775" t="str">
            <v>France</v>
          </cell>
          <cell r="K3775" t="str">
            <v>Burgundy</v>
          </cell>
        </row>
        <row r="3776">
          <cell r="B3776">
            <v>34847</v>
          </cell>
          <cell r="D3776" t="str">
            <v>Chablis 1er Cru Fourchaumes, Lamblin &amp; Fils</v>
          </cell>
          <cell r="G3776" t="str">
            <v>75 cl x 6</v>
          </cell>
          <cell r="I3776" t="str">
            <v>France</v>
          </cell>
          <cell r="K3776" t="str">
            <v>Burgundy</v>
          </cell>
        </row>
        <row r="3777">
          <cell r="B3777">
            <v>34848</v>
          </cell>
          <cell r="D3777" t="str">
            <v>Petit Chablis, Lamblin &amp; Fils</v>
          </cell>
          <cell r="G3777" t="str">
            <v>75 cl x 6</v>
          </cell>
          <cell r="I3777" t="str">
            <v>France</v>
          </cell>
          <cell r="K3777" t="str">
            <v>Burgundy</v>
          </cell>
        </row>
        <row r="3778">
          <cell r="B3778">
            <v>38395</v>
          </cell>
          <cell r="D3778" t="str">
            <v>Chablis Grand Cru Les Clos, Lamblin &amp; Fils</v>
          </cell>
          <cell r="G3778" t="str">
            <v>75 cl x 6</v>
          </cell>
          <cell r="I3778" t="str">
            <v>France</v>
          </cell>
          <cell r="K3778" t="str">
            <v>Burgundy</v>
          </cell>
        </row>
        <row r="3779">
          <cell r="B3779">
            <v>39316</v>
          </cell>
          <cell r="D3779" t="str">
            <v>Chablis 1er Cru Vaillon, Lamblin &amp; Fils</v>
          </cell>
          <cell r="G3779" t="str">
            <v>75 cl x 6</v>
          </cell>
          <cell r="I3779" t="str">
            <v>France</v>
          </cell>
          <cell r="K3779" t="str">
            <v>Burgundy</v>
          </cell>
        </row>
        <row r="3780">
          <cell r="B3780">
            <v>44699</v>
          </cell>
          <cell r="D3780" t="str">
            <v>Chablis Grand Cru Vaudesir, Lamblin 2022</v>
          </cell>
          <cell r="G3780" t="str">
            <v>75 cl x 6</v>
          </cell>
          <cell r="I3780" t="str">
            <v>France</v>
          </cell>
        </row>
        <row r="3781">
          <cell r="B3781">
            <v>44717</v>
          </cell>
          <cell r="D3781" t="str">
            <v>Chablis Grand Cru Bougros, Lamblin 2022</v>
          </cell>
          <cell r="G3781" t="str">
            <v>75 cl x 6</v>
          </cell>
          <cell r="I3781" t="str">
            <v>France</v>
          </cell>
        </row>
        <row r="3782">
          <cell r="B3782">
            <v>23045</v>
          </cell>
          <cell r="D3782" t="str">
            <v>Luis Felipe Edwards Gran Reserva Chardonnay, Leyda Valley</v>
          </cell>
          <cell r="G3782" t="str">
            <v>75 cl x 6</v>
          </cell>
          <cell r="I3782" t="str">
            <v>Chile</v>
          </cell>
          <cell r="K3782" t="str">
            <v>Leyda Valley</v>
          </cell>
        </row>
        <row r="3783">
          <cell r="B3783">
            <v>23046</v>
          </cell>
          <cell r="D3783" t="str">
            <v>Luis Felipe Edwards Gran Reserva Sauvignon Blanc, Leyda Valley</v>
          </cell>
          <cell r="G3783" t="str">
            <v>75 cl x 6</v>
          </cell>
          <cell r="I3783" t="str">
            <v>Chile</v>
          </cell>
          <cell r="K3783" t="str">
            <v>Leyda Valley</v>
          </cell>
        </row>
        <row r="3784">
          <cell r="B3784">
            <v>23047</v>
          </cell>
          <cell r="D3784" t="str">
            <v>Luis Felipe Edwards Gran Reserva Merlot, Colchagua Valley</v>
          </cell>
          <cell r="G3784" t="str">
            <v>75 cl x 6</v>
          </cell>
          <cell r="I3784" t="str">
            <v>Chile</v>
          </cell>
          <cell r="K3784" t="str">
            <v>Colchagua Valley</v>
          </cell>
        </row>
        <row r="3785">
          <cell r="B3785">
            <v>23048</v>
          </cell>
          <cell r="D3785" t="str">
            <v>Luis Felipe Edwards Gran Reserva Cabernet Sauvignon, Colchagua Valley</v>
          </cell>
          <cell r="G3785" t="str">
            <v>75 cl x 6</v>
          </cell>
          <cell r="I3785" t="str">
            <v>Chile</v>
          </cell>
          <cell r="K3785" t="str">
            <v>Colchagua Valley</v>
          </cell>
        </row>
        <row r="3786">
          <cell r="B3786">
            <v>29138</v>
          </cell>
          <cell r="D3786" t="str">
            <v>Luis Felipe Edwards Gran Reserva Malbec, Colchagua Valley</v>
          </cell>
          <cell r="G3786" t="str">
            <v>75 cl x 6</v>
          </cell>
          <cell r="I3786" t="str">
            <v>Chile</v>
          </cell>
          <cell r="K3786" t="str">
            <v>Colchagua Valley</v>
          </cell>
        </row>
        <row r="3787">
          <cell r="B3787">
            <v>29139</v>
          </cell>
          <cell r="D3787" t="str">
            <v>Luis Felipe Edwards Gran Reserva Pinot Noir, Leyda Valley</v>
          </cell>
          <cell r="G3787" t="str">
            <v>75 cl x 6</v>
          </cell>
          <cell r="I3787" t="str">
            <v>Chile</v>
          </cell>
          <cell r="K3787" t="str">
            <v>Leyda Valley</v>
          </cell>
        </row>
        <row r="3788">
          <cell r="B3788">
            <v>39369</v>
          </cell>
          <cell r="D3788" t="str">
            <v>Luis Felipe Edwards Appassito, Colchagua</v>
          </cell>
          <cell r="G3788" t="str">
            <v>75 cl x 6</v>
          </cell>
          <cell r="I3788" t="str">
            <v>Chile</v>
          </cell>
          <cell r="K3788" t="str">
            <v>Colchagua Valley</v>
          </cell>
        </row>
        <row r="3789">
          <cell r="B3789">
            <v>47229</v>
          </cell>
          <cell r="D3789" t="str">
            <v>Luis Felipe Edwards Gran Reserva Sauvignon Blanc, Leyda Valley 13.5%</v>
          </cell>
          <cell r="G3789" t="str">
            <v>75 cl x 6</v>
          </cell>
          <cell r="I3789" t="str">
            <v>Chile</v>
          </cell>
          <cell r="K3789" t="str">
            <v>Leyda Valley</v>
          </cell>
        </row>
        <row r="3790">
          <cell r="B3790">
            <v>47246</v>
          </cell>
          <cell r="D3790" t="str">
            <v>Luis Felipe Edwards Gran Reserva Malbec, Colchagua Valley 13.5%</v>
          </cell>
          <cell r="G3790" t="str">
            <v>75 cl x 6</v>
          </cell>
          <cell r="I3790" t="str">
            <v>Chile</v>
          </cell>
          <cell r="K3790" t="str">
            <v>Colchagua Valley</v>
          </cell>
        </row>
        <row r="3791">
          <cell r="B3791">
            <v>35105</v>
          </cell>
          <cell r="D3791" t="str">
            <v>La Guita, Manzanilla</v>
          </cell>
          <cell r="G3791" t="str">
            <v>75 cl x 6</v>
          </cell>
          <cell r="I3791" t="str">
            <v>Spain</v>
          </cell>
          <cell r="K3791" t="str">
            <v>Andalucía</v>
          </cell>
        </row>
        <row r="3792">
          <cell r="B3792">
            <v>35083</v>
          </cell>
          <cell r="D3792" t="str">
            <v>La Guita, Manzanilla</v>
          </cell>
          <cell r="G3792" t="str">
            <v>37.5 cl x 12</v>
          </cell>
          <cell r="I3792" t="str">
            <v>Spain</v>
          </cell>
          <cell r="K3792" t="str">
            <v>Andalucía</v>
          </cell>
        </row>
        <row r="3793">
          <cell r="B3793">
            <v>35035</v>
          </cell>
          <cell r="D3793" t="str">
            <v>Crémant d'Alsace Cuvée Emile-Victor, Emile Beyer</v>
          </cell>
          <cell r="G3793" t="str">
            <v>75 cl x 12</v>
          </cell>
          <cell r="I3793" t="str">
            <v>France</v>
          </cell>
          <cell r="K3793" t="str">
            <v>Alsace</v>
          </cell>
        </row>
        <row r="3794">
          <cell r="B3794">
            <v>35037</v>
          </cell>
          <cell r="D3794" t="str">
            <v xml:space="preserve">Gewürztraminer Alsace, Tradition, Organic, Emile Beyer
</v>
          </cell>
          <cell r="G3794" t="str">
            <v>75 cl x 12</v>
          </cell>
          <cell r="I3794" t="str">
            <v>France</v>
          </cell>
          <cell r="K3794" t="str">
            <v>Alsace</v>
          </cell>
        </row>
        <row r="3795">
          <cell r="B3795">
            <v>35038</v>
          </cell>
          <cell r="D3795" t="str">
            <v>Pinot Blanc Alsace Tradition Organic, Emile Beyer</v>
          </cell>
          <cell r="G3795" t="str">
            <v>75 cl x 12</v>
          </cell>
          <cell r="I3795" t="str">
            <v>France</v>
          </cell>
          <cell r="K3795" t="str">
            <v>Alsace</v>
          </cell>
        </row>
        <row r="3796">
          <cell r="B3796">
            <v>35039</v>
          </cell>
          <cell r="D3796" t="str">
            <v>Pinot Gris Alsace Tradition Organic, Emile Beyer</v>
          </cell>
          <cell r="G3796" t="str">
            <v>75 cl x 12</v>
          </cell>
          <cell r="I3796" t="str">
            <v>France</v>
          </cell>
          <cell r="K3796" t="str">
            <v>Alsace</v>
          </cell>
        </row>
        <row r="3797">
          <cell r="B3797">
            <v>35040</v>
          </cell>
          <cell r="D3797" t="str">
            <v>Pinot Noir Alsace Tradition Organic, Emile Beyer</v>
          </cell>
          <cell r="G3797" t="str">
            <v>75 cl x 12</v>
          </cell>
          <cell r="I3797" t="str">
            <v>France</v>
          </cell>
          <cell r="K3797" t="str">
            <v>Alsace</v>
          </cell>
        </row>
        <row r="3798">
          <cell r="B3798">
            <v>35042</v>
          </cell>
          <cell r="D3798" t="str">
            <v>Riesling Alsace Tradition Organic Emile Beyer</v>
          </cell>
          <cell r="G3798" t="str">
            <v>75 cl x 12</v>
          </cell>
          <cell r="I3798" t="str">
            <v>France</v>
          </cell>
          <cell r="K3798" t="str">
            <v>Alsace</v>
          </cell>
        </row>
        <row r="3799">
          <cell r="B3799">
            <v>37604</v>
          </cell>
          <cell r="D3799" t="str">
            <v>Riesling Alsace Grand Cru Eichberg, Organic, Emile Beyer</v>
          </cell>
          <cell r="G3799" t="str">
            <v>75 cl x 12</v>
          </cell>
          <cell r="I3799" t="str">
            <v>France</v>
          </cell>
          <cell r="K3799" t="str">
            <v>Alsace</v>
          </cell>
        </row>
        <row r="3800">
          <cell r="B3800">
            <v>39361</v>
          </cell>
          <cell r="D3800" t="str">
            <v>Gewürztraminer Alsace Grand Cru Pfersigberg, Organic, Emile Beyer</v>
          </cell>
          <cell r="G3800" t="str">
            <v>75 cl x 12</v>
          </cell>
          <cell r="I3800" t="str">
            <v>France</v>
          </cell>
          <cell r="K3800" t="str">
            <v>Alsace</v>
          </cell>
        </row>
        <row r="3801">
          <cell r="B3801">
            <v>44845</v>
          </cell>
          <cell r="D3801" t="str">
            <v>Pinot Noir Eguisheim Organic, Emilie Beyer</v>
          </cell>
          <cell r="G3801" t="str">
            <v>75 cl x 12</v>
          </cell>
          <cell r="I3801" t="str">
            <v>France</v>
          </cell>
        </row>
        <row r="3802">
          <cell r="B3802">
            <v>44863</v>
          </cell>
          <cell r="D3802" t="str">
            <v>Mosaique Eguisheim, Organic Emily Beyer</v>
          </cell>
          <cell r="G3802" t="str">
            <v>75 cl x 12</v>
          </cell>
          <cell r="I3802" t="str">
            <v>France</v>
          </cell>
        </row>
        <row r="3803">
          <cell r="B3803">
            <v>47260</v>
          </cell>
          <cell r="D3803" t="str">
            <v>Pinot Gris Alsace Tradition Organic, Emile Beyer 13%</v>
          </cell>
          <cell r="G3803" t="str">
            <v>75 cl x 12</v>
          </cell>
          <cell r="I3803" t="str">
            <v>France</v>
          </cell>
          <cell r="K3803" t="str">
            <v>Alsace</v>
          </cell>
        </row>
        <row r="3804">
          <cell r="B3804">
            <v>42853</v>
          </cell>
          <cell r="D3804" t="str">
            <v>Pinot Blanc Alsace Tradition Organic, Emile Beyer</v>
          </cell>
          <cell r="G3804" t="str">
            <v>75 cl x 6</v>
          </cell>
          <cell r="I3804" t="str">
            <v>France</v>
          </cell>
          <cell r="K3804" t="str">
            <v>Alsace</v>
          </cell>
        </row>
        <row r="3805">
          <cell r="B3805">
            <v>44802</v>
          </cell>
          <cell r="D3805" t="str">
            <v>Quindi Pinot Grigio Inzolia 11%, IGT Pavia</v>
          </cell>
          <cell r="G3805" t="str">
            <v>75 cl x 12</v>
          </cell>
          <cell r="I3805" t="str">
            <v>Italy</v>
          </cell>
        </row>
        <row r="3806">
          <cell r="B3806">
            <v>45984</v>
          </cell>
          <cell r="D3806" t="str">
            <v xml:space="preserve">Quindi Pinot Grigio, IGT Pavia 10.5%
</v>
          </cell>
          <cell r="G3806" t="str">
            <v>75 cl x 12</v>
          </cell>
          <cell r="I3806" t="str">
            <v>Italy</v>
          </cell>
        </row>
        <row r="3807">
          <cell r="B3807">
            <v>35060</v>
          </cell>
          <cell r="D3807" t="str">
            <v>St Hallett Gamekeeper's Shiraz-Grenache-Touriga, Barossa</v>
          </cell>
          <cell r="G3807" t="str">
            <v>75 cl x 6</v>
          </cell>
          <cell r="I3807" t="str">
            <v>Australia</v>
          </cell>
          <cell r="K3807" t="str">
            <v>South Australia</v>
          </cell>
        </row>
        <row r="3808">
          <cell r="B3808">
            <v>35064</v>
          </cell>
          <cell r="D3808" t="str">
            <v>St Hallett Faith Shiraz, Barossa</v>
          </cell>
          <cell r="G3808" t="str">
            <v>75 cl x 6</v>
          </cell>
          <cell r="I3808" t="str">
            <v>Australia</v>
          </cell>
          <cell r="K3808" t="str">
            <v>South Australia</v>
          </cell>
        </row>
        <row r="3809">
          <cell r="B3809">
            <v>38487</v>
          </cell>
          <cell r="D3809" t="str">
            <v>St Hallett Old Block Shiraz, South Australia</v>
          </cell>
          <cell r="G3809" t="str">
            <v>75 cl x 6</v>
          </cell>
          <cell r="I3809" t="str">
            <v>Australia</v>
          </cell>
          <cell r="K3809" t="str">
            <v>South Australia</v>
          </cell>
        </row>
        <row r="3810">
          <cell r="B3810">
            <v>43380</v>
          </cell>
          <cell r="D3810" t="str">
            <v>St Hallett The Mighty Ox Shiraz, Eden Valley</v>
          </cell>
          <cell r="G3810" t="str">
            <v>150cl x 3</v>
          </cell>
          <cell r="I3810" t="str">
            <v>Australia</v>
          </cell>
          <cell r="K3810" t="str">
            <v>South Australia</v>
          </cell>
        </row>
        <row r="3811">
          <cell r="B3811">
            <v>11080</v>
          </cell>
          <cell r="D3811" t="str">
            <v>Louis Dornier et Fils Brut Rosé</v>
          </cell>
          <cell r="G3811" t="str">
            <v>75 cl x 6</v>
          </cell>
          <cell r="I3811" t="str">
            <v>France</v>
          </cell>
          <cell r="K3811" t="str">
            <v>Champagne</v>
          </cell>
        </row>
        <row r="3812">
          <cell r="B3812">
            <v>11128</v>
          </cell>
          <cell r="D3812" t="str">
            <v>Louis Dornier et Fils Brut</v>
          </cell>
          <cell r="G3812" t="str">
            <v>37.5 cl x 12</v>
          </cell>
          <cell r="I3812" t="str">
            <v>France</v>
          </cell>
          <cell r="K3812" t="str">
            <v>Champagne</v>
          </cell>
        </row>
        <row r="3813">
          <cell r="B3813">
            <v>41501</v>
          </cell>
          <cell r="D3813" t="str">
            <v>Jadot Vosne Romanée 1er Cru Les Chaumes 2016</v>
          </cell>
          <cell r="G3813" t="str">
            <v>75 cl x 6</v>
          </cell>
          <cell r="I3813" t="str">
            <v>France</v>
          </cell>
          <cell r="K3813" t="str">
            <v>Burgundy</v>
          </cell>
        </row>
        <row r="3814">
          <cell r="B3814">
            <v>41835</v>
          </cell>
          <cell r="D3814" t="str">
            <v>Coteaux Bourguignons Rosé Louis Jadot, Burgundy</v>
          </cell>
          <cell r="G3814" t="str">
            <v>75 cl x 6</v>
          </cell>
          <cell r="I3814" t="str">
            <v>France</v>
          </cell>
          <cell r="K3814" t="str">
            <v>Burgundy</v>
          </cell>
        </row>
        <row r="3815">
          <cell r="B3815">
            <v>44195</v>
          </cell>
          <cell r="D3815" t="str">
            <v>Pernand-Vergelesses Les Combottes, Famille Gagey, Louis Jadot 2015</v>
          </cell>
          <cell r="G3815" t="str">
            <v>75 cl x 6</v>
          </cell>
          <cell r="I3815" t="str">
            <v>France</v>
          </cell>
          <cell r="K3815" t="str">
            <v>France</v>
          </cell>
        </row>
        <row r="3816">
          <cell r="B3816">
            <v>44196</v>
          </cell>
          <cell r="D3816" t="str">
            <v>Volnay Clos De La Barre 1er Cru, Louis Jadot 2011</v>
          </cell>
          <cell r="G3816" t="str">
            <v>75 cl x 6</v>
          </cell>
          <cell r="I3816" t="str">
            <v>France</v>
          </cell>
          <cell r="K3816" t="str">
            <v>Burgundy</v>
          </cell>
        </row>
        <row r="3817">
          <cell r="B3817">
            <v>44197</v>
          </cell>
          <cell r="D3817" t="str">
            <v>Santenay Clos de Gatsulard Côte de Beaune, Louis Jadot 2012</v>
          </cell>
          <cell r="G3817" t="str">
            <v>75 cl x 6</v>
          </cell>
          <cell r="I3817" t="str">
            <v>France</v>
          </cell>
          <cell r="K3817" t="str">
            <v>Burgundy</v>
          </cell>
        </row>
        <row r="3818">
          <cell r="B3818">
            <v>44426</v>
          </cell>
          <cell r="D3818" t="str">
            <v>Savigny-Lès-Beaune La Dominode 1er Cru Domaine Louis Jadot</v>
          </cell>
          <cell r="G3818" t="str">
            <v>75 cl x 6</v>
          </cell>
          <cell r="I3818" t="str">
            <v>France</v>
          </cell>
          <cell r="K3818" t="str">
            <v>France</v>
          </cell>
        </row>
        <row r="3819">
          <cell r="B3819">
            <v>44427</v>
          </cell>
          <cell r="D3819" t="str">
            <v>Beaune Grèves Le Clos Blanc 1er Cru Famille Gagey Louis Jadot</v>
          </cell>
          <cell r="G3819" t="str">
            <v>75 cl x 6</v>
          </cell>
          <cell r="I3819" t="str">
            <v>France</v>
          </cell>
          <cell r="K3819" t="str">
            <v>France</v>
          </cell>
        </row>
        <row r="3820">
          <cell r="B3820">
            <v>44438</v>
          </cell>
          <cell r="D3820" t="str">
            <v>Chablis Forchaume 1er Cru Louis Jadot</v>
          </cell>
          <cell r="G3820" t="str">
            <v>75 cl x 6</v>
          </cell>
          <cell r="I3820" t="str">
            <v>France</v>
          </cell>
          <cell r="K3820" t="str">
            <v>France</v>
          </cell>
        </row>
        <row r="3821">
          <cell r="B3821">
            <v>46445</v>
          </cell>
          <cell r="D3821" t="str">
            <v>Beaujolais Blanc, Château des Jacques</v>
          </cell>
          <cell r="G3821" t="str">
            <v>75 cl x 6</v>
          </cell>
          <cell r="I3821" t="str">
            <v>France</v>
          </cell>
          <cell r="K3821" t="str">
            <v>Beaujolais</v>
          </cell>
        </row>
        <row r="3822">
          <cell r="B3822">
            <v>29236</v>
          </cell>
          <cell r="D3822" t="str">
            <v>Mâcon-Villages Domaine de la Grange Magnien, Louis Jadot</v>
          </cell>
          <cell r="G3822" t="str">
            <v>37.5 cl x 12</v>
          </cell>
          <cell r="I3822" t="str">
            <v>France</v>
          </cell>
          <cell r="K3822" t="str">
            <v>Burgundy</v>
          </cell>
        </row>
        <row r="3823">
          <cell r="B3823">
            <v>47124</v>
          </cell>
          <cell r="D3823" t="str">
            <v>Mâcon-Villages Domaine de la Grange Magnien 12.5% Louis Jadot</v>
          </cell>
          <cell r="G3823" t="str">
            <v>37.5 cl x 12</v>
          </cell>
          <cell r="I3823" t="str">
            <v>France</v>
          </cell>
          <cell r="K3823" t="str">
            <v>Burgundy</v>
          </cell>
        </row>
        <row r="3824">
          <cell r="B3824">
            <v>19691</v>
          </cell>
          <cell r="D3824" t="str">
            <v>Salice Salentino, 35 Parallelo, Puglia</v>
          </cell>
          <cell r="G3824" t="str">
            <v>75 cl x 6</v>
          </cell>
          <cell r="I3824" t="str">
            <v>Italy</v>
          </cell>
          <cell r="K3824" t="str">
            <v>Puglia</v>
          </cell>
        </row>
        <row r="3825">
          <cell r="B3825">
            <v>35961</v>
          </cell>
          <cell r="D3825" t="str">
            <v>Marqués de Riscal Barón de Chirel Rioja Reserva</v>
          </cell>
          <cell r="G3825" t="str">
            <v>75 cl x 6</v>
          </cell>
          <cell r="I3825" t="str">
            <v>Spain</v>
          </cell>
          <cell r="K3825" t="str">
            <v>Rioja</v>
          </cell>
        </row>
        <row r="3826">
          <cell r="B3826">
            <v>35962</v>
          </cell>
          <cell r="D3826" t="str">
            <v>Marqués de Riscal Finca Torrea Rioja</v>
          </cell>
          <cell r="G3826" t="str">
            <v>75 cl x 6</v>
          </cell>
          <cell r="I3826" t="str">
            <v>Spain</v>
          </cell>
          <cell r="K3826" t="str">
            <v>Rioja</v>
          </cell>
        </row>
        <row r="3827">
          <cell r="B3827">
            <v>35964</v>
          </cell>
          <cell r="D3827" t="str">
            <v>Marqués de Riscal 150 Anniversary</v>
          </cell>
          <cell r="G3827" t="str">
            <v>75 cl x 6</v>
          </cell>
          <cell r="I3827" t="str">
            <v>Spain</v>
          </cell>
          <cell r="K3827" t="str">
            <v>Rioja</v>
          </cell>
        </row>
        <row r="3828">
          <cell r="B3828">
            <v>35968</v>
          </cell>
          <cell r="D3828" t="str">
            <v>Marqués de Riscal Rioja Reserva</v>
          </cell>
          <cell r="G3828" t="str">
            <v>150cl x 6</v>
          </cell>
          <cell r="I3828" t="str">
            <v>Spain</v>
          </cell>
          <cell r="K3828" t="str">
            <v>Rioja</v>
          </cell>
        </row>
        <row r="3829">
          <cell r="B3829">
            <v>11084</v>
          </cell>
          <cell r="D3829" t="str">
            <v>Moët &amp; Chandon Grand Vintage Brut</v>
          </cell>
          <cell r="G3829" t="str">
            <v>75 cl x 6</v>
          </cell>
          <cell r="I3829" t="str">
            <v>France</v>
          </cell>
          <cell r="K3829" t="str">
            <v>Champagne</v>
          </cell>
        </row>
        <row r="3830">
          <cell r="B3830">
            <v>11085</v>
          </cell>
          <cell r="D3830" t="str">
            <v>Moet &amp; Chandon Brut Impérial NV</v>
          </cell>
          <cell r="G3830" t="str">
            <v>75 cl x 6</v>
          </cell>
          <cell r="I3830" t="str">
            <v>France</v>
          </cell>
          <cell r="K3830" t="str">
            <v>Champagne</v>
          </cell>
        </row>
        <row r="3831">
          <cell r="B3831">
            <v>11101</v>
          </cell>
          <cell r="D3831" t="str">
            <v>Moët &amp; Chandon Rosé Impérial NV</v>
          </cell>
          <cell r="G3831" t="str">
            <v>75 cl x 6</v>
          </cell>
          <cell r="I3831" t="str">
            <v>France</v>
          </cell>
          <cell r="K3831" t="str">
            <v>Champagne</v>
          </cell>
        </row>
        <row r="3832">
          <cell r="B3832">
            <v>25252</v>
          </cell>
          <cell r="D3832" t="str">
            <v>Moët &amp; Chandon Grand Vintage Rosé</v>
          </cell>
          <cell r="G3832" t="str">
            <v>75 cl x 6</v>
          </cell>
          <cell r="I3832" t="str">
            <v>France</v>
          </cell>
          <cell r="K3832" t="str">
            <v>Champagne</v>
          </cell>
        </row>
        <row r="3833">
          <cell r="B3833">
            <v>25632</v>
          </cell>
          <cell r="D3833" t="str">
            <v>FW NUMANTHIA 2018 75X6</v>
          </cell>
          <cell r="G3833" t="str">
            <v>75 cl x 6</v>
          </cell>
          <cell r="I3833" t="str">
            <v>Spain</v>
          </cell>
          <cell r="K3833" t="str">
            <v>Castilla y Leon</v>
          </cell>
        </row>
        <row r="3834">
          <cell r="B3834">
            <v>29620</v>
          </cell>
          <cell r="D3834" t="str">
            <v>Moët &amp; Chandon Nectar Impérial Rosé (Not illuminated)</v>
          </cell>
          <cell r="G3834" t="str">
            <v>75 cl x 6</v>
          </cell>
          <cell r="I3834" t="str">
            <v>France</v>
          </cell>
          <cell r="K3834" t="str">
            <v>Champagne</v>
          </cell>
        </row>
        <row r="3835">
          <cell r="B3835">
            <v>31366</v>
          </cell>
          <cell r="D3835" t="str">
            <v>Termanthia (Park Royal Depot Only)</v>
          </cell>
          <cell r="G3835" t="str">
            <v>75 cl x 6</v>
          </cell>
          <cell r="I3835" t="str">
            <v>Spain</v>
          </cell>
          <cell r="K3835" t="str">
            <v>Castilla y Leon</v>
          </cell>
        </row>
        <row r="3836">
          <cell r="B3836">
            <v>32726</v>
          </cell>
          <cell r="D3836" t="str">
            <v>Moët &amp; Chandon Ice Impérial Rosé NV</v>
          </cell>
          <cell r="G3836" t="str">
            <v>75 cl x 6</v>
          </cell>
          <cell r="I3836" t="str">
            <v>France</v>
          </cell>
          <cell r="K3836" t="str">
            <v>Champagne</v>
          </cell>
        </row>
        <row r="3837">
          <cell r="B3837">
            <v>37202</v>
          </cell>
          <cell r="D3837" t="str">
            <v>Moët &amp; Chandon Brut Impérial NV Gift Pack</v>
          </cell>
          <cell r="G3837" t="str">
            <v>75 cl x 6</v>
          </cell>
          <cell r="I3837" t="str">
            <v>France</v>
          </cell>
          <cell r="K3837" t="str">
            <v>Champagne</v>
          </cell>
        </row>
        <row r="3838">
          <cell r="B3838">
            <v>38829</v>
          </cell>
          <cell r="D3838" t="str">
            <v>Moet &amp; Chandon Nectar Impérial</v>
          </cell>
          <cell r="G3838" t="str">
            <v>75 cl x 6</v>
          </cell>
          <cell r="I3838" t="str">
            <v>France</v>
          </cell>
          <cell r="K3838" t="str">
            <v>Champagne</v>
          </cell>
        </row>
        <row r="3839">
          <cell r="B3839">
            <v>38979</v>
          </cell>
          <cell r="D3839" t="str">
            <v>Moët &amp; Chandon Rosé Impérial Diamond Suit</v>
          </cell>
          <cell r="G3839" t="str">
            <v>75 cl x 6</v>
          </cell>
          <cell r="I3839" t="str">
            <v>France</v>
          </cell>
          <cell r="K3839" t="str">
            <v>Champagne</v>
          </cell>
        </row>
        <row r="3840">
          <cell r="B3840">
            <v>44343</v>
          </cell>
          <cell r="D3840" t="str">
            <v>Moët et Chandon Brut Réserve Impériale Gift Box</v>
          </cell>
          <cell r="G3840" t="str">
            <v>75 cl x 6</v>
          </cell>
          <cell r="I3840" t="str">
            <v>France</v>
          </cell>
          <cell r="K3840" t="str">
            <v>France</v>
          </cell>
        </row>
        <row r="3841">
          <cell r="B3841">
            <v>45396</v>
          </cell>
          <cell r="D3841" t="str">
            <v>Moet Grand Vintage Collection 2006</v>
          </cell>
          <cell r="G3841" t="str">
            <v>75 cl x 6</v>
          </cell>
          <cell r="I3841" t="str">
            <v>France</v>
          </cell>
          <cell r="K3841" t="str">
            <v>Champagne</v>
          </cell>
        </row>
        <row r="3842">
          <cell r="B3842">
            <v>45397</v>
          </cell>
          <cell r="D3842" t="str">
            <v>Moet Grand Vintage Collection 1999</v>
          </cell>
          <cell r="G3842" t="str">
            <v>75 cl x 6</v>
          </cell>
          <cell r="I3842" t="str">
            <v>France</v>
          </cell>
          <cell r="K3842" t="str">
            <v>Champagne</v>
          </cell>
        </row>
        <row r="3843">
          <cell r="B3843">
            <v>45403</v>
          </cell>
          <cell r="D3843" t="str">
            <v>Moet Grand Vintage Collection 1996 Chalk</v>
          </cell>
          <cell r="G3843" t="str">
            <v>75 cl x 6</v>
          </cell>
          <cell r="I3843" t="str">
            <v>France</v>
          </cell>
          <cell r="K3843" t="str">
            <v>Champagne</v>
          </cell>
        </row>
        <row r="3844">
          <cell r="B3844">
            <v>47320</v>
          </cell>
          <cell r="D3844" t="str">
            <v>Numanthia 15.5%</v>
          </cell>
          <cell r="G3844" t="str">
            <v>75 cl x 6</v>
          </cell>
          <cell r="I3844" t="str">
            <v>Spain</v>
          </cell>
          <cell r="K3844" t="str">
            <v>Castilla y Leon</v>
          </cell>
        </row>
        <row r="3845">
          <cell r="B3845">
            <v>68951</v>
          </cell>
          <cell r="D3845" t="str">
            <v>Moet &amp; Chandon Brut Imperial NV Gift Pack</v>
          </cell>
          <cell r="G3845" t="str">
            <v>75 cl x 6</v>
          </cell>
          <cell r="I3845" t="str">
            <v>France</v>
          </cell>
          <cell r="K3845" t="str">
            <v>Champagne</v>
          </cell>
        </row>
        <row r="3846">
          <cell r="B3846">
            <v>71617</v>
          </cell>
          <cell r="D3846" t="str">
            <v>Moët &amp; Chandon Grand Vintage Brut 2009</v>
          </cell>
          <cell r="G3846" t="str">
            <v>75 cl x 6</v>
          </cell>
          <cell r="I3846" t="str">
            <v>France</v>
          </cell>
          <cell r="K3846" t="str">
            <v>Champagne</v>
          </cell>
        </row>
        <row r="3847">
          <cell r="B3847">
            <v>72941</v>
          </cell>
          <cell r="D3847" t="str">
            <v>Moët &amp; Chandon Grand Vintage Brut Gift Pack</v>
          </cell>
          <cell r="G3847" t="str">
            <v>75 cl x 6</v>
          </cell>
          <cell r="I3847" t="str">
            <v>France</v>
          </cell>
          <cell r="K3847" t="str">
            <v>Champagne</v>
          </cell>
        </row>
        <row r="3848">
          <cell r="B3848">
            <v>72942</v>
          </cell>
          <cell r="D3848" t="str">
            <v>Moët &amp; Chandon Rosé Impérial NV GIft Pack</v>
          </cell>
          <cell r="G3848" t="str">
            <v>75 cl x 6</v>
          </cell>
          <cell r="I3848" t="str">
            <v>France</v>
          </cell>
          <cell r="K3848" t="str">
            <v>Champagne</v>
          </cell>
        </row>
        <row r="3849">
          <cell r="B3849">
            <v>73284</v>
          </cell>
          <cell r="D3849" t="str">
            <v>Moet &amp; Chandon Grande Vintage Collection 2002</v>
          </cell>
          <cell r="G3849" t="str">
            <v>75 cl x 6</v>
          </cell>
          <cell r="I3849" t="str">
            <v>France</v>
          </cell>
          <cell r="K3849" t="str">
            <v>Champagne</v>
          </cell>
        </row>
        <row r="3850">
          <cell r="B3850">
            <v>73942</v>
          </cell>
          <cell r="D3850" t="str">
            <v>Moet &amp; Chandon Grand Vintage Rose 2012</v>
          </cell>
          <cell r="G3850" t="str">
            <v>75 cl x 6</v>
          </cell>
          <cell r="I3850" t="str">
            <v>France</v>
          </cell>
          <cell r="K3850" t="str">
            <v>Champagne</v>
          </cell>
        </row>
        <row r="3851">
          <cell r="B3851">
            <v>76038</v>
          </cell>
          <cell r="D3851" t="str">
            <v>Moet &amp; Chandon Grand Vintage Brut 2013 Gift Pack (Gastronomous Only)</v>
          </cell>
          <cell r="G3851" t="str">
            <v>75 cl x 6</v>
          </cell>
          <cell r="I3851" t="str">
            <v>France</v>
          </cell>
          <cell r="K3851" t="str">
            <v>Champagne</v>
          </cell>
        </row>
        <row r="3852">
          <cell r="B3852">
            <v>11782</v>
          </cell>
          <cell r="D3852" t="str">
            <v>Moët &amp; Chandon Rosé Impérial (Mini-Moët Rosé)</v>
          </cell>
          <cell r="G3852" t="str">
            <v>20 cl x 24</v>
          </cell>
          <cell r="I3852" t="str">
            <v>France</v>
          </cell>
          <cell r="K3852" t="str">
            <v>Champagne</v>
          </cell>
        </row>
        <row r="3853">
          <cell r="B3853">
            <v>29018</v>
          </cell>
          <cell r="D3853" t="str">
            <v>Moët &amp; Chandon Brut Impérial (Mini-Moët)</v>
          </cell>
          <cell r="G3853" t="str">
            <v>20 cl x 24</v>
          </cell>
          <cell r="I3853" t="str">
            <v>France</v>
          </cell>
          <cell r="K3853" t="str">
            <v>Champagne</v>
          </cell>
        </row>
        <row r="3854">
          <cell r="B3854">
            <v>46409</v>
          </cell>
          <cell r="D3854" t="str">
            <v>Moët &amp; Chandon Rosé Impérial (Mini-Moët Rosé)</v>
          </cell>
          <cell r="G3854" t="str">
            <v>20 cl x 24</v>
          </cell>
          <cell r="I3854" t="str">
            <v>France</v>
          </cell>
          <cell r="K3854" t="str">
            <v>Champagne</v>
          </cell>
        </row>
        <row r="3855">
          <cell r="B3855">
            <v>11129</v>
          </cell>
          <cell r="D3855" t="str">
            <v>Moët &amp; Chandon Brut Impérial NV</v>
          </cell>
          <cell r="G3855" t="str">
            <v>37.5 cl x 12</v>
          </cell>
          <cell r="I3855" t="str">
            <v>France</v>
          </cell>
          <cell r="K3855" t="str">
            <v>Champagne</v>
          </cell>
        </row>
        <row r="3856">
          <cell r="B3856">
            <v>25631</v>
          </cell>
          <cell r="D3856" t="str">
            <v>Moët &amp; Chandon Brut Rosé Impérial NV</v>
          </cell>
          <cell r="G3856" t="str">
            <v>37.5 cl x 12</v>
          </cell>
          <cell r="I3856" t="str">
            <v>France</v>
          </cell>
          <cell r="K3856" t="str">
            <v>Champagne</v>
          </cell>
        </row>
        <row r="3857">
          <cell r="B3857">
            <v>19493</v>
          </cell>
          <cell r="D3857" t="str">
            <v>Moet &amp; Chandon Brut Impérial NV</v>
          </cell>
          <cell r="G3857" t="str">
            <v>1.5 lt x 3</v>
          </cell>
          <cell r="I3857" t="str">
            <v>France</v>
          </cell>
          <cell r="K3857" t="str">
            <v>Champagne</v>
          </cell>
        </row>
        <row r="3858">
          <cell r="B3858">
            <v>20485</v>
          </cell>
          <cell r="D3858" t="str">
            <v>Moët &amp; Chandon Brut Rosé Impérial NV</v>
          </cell>
          <cell r="G3858" t="str">
            <v>1.5 lt x 3</v>
          </cell>
          <cell r="I3858" t="str">
            <v>France</v>
          </cell>
          <cell r="K3858" t="str">
            <v>Champagne</v>
          </cell>
        </row>
        <row r="3859">
          <cell r="B3859">
            <v>24152</v>
          </cell>
          <cell r="D3859" t="str">
            <v>Moët &amp; Chandon Grand Vintage</v>
          </cell>
          <cell r="G3859" t="str">
            <v>1.5 lt x 3</v>
          </cell>
          <cell r="I3859" t="str">
            <v>France</v>
          </cell>
          <cell r="K3859" t="str">
            <v>Champagne</v>
          </cell>
        </row>
        <row r="3860">
          <cell r="B3860">
            <v>74941</v>
          </cell>
          <cell r="D3860" t="str">
            <v>Moet &amp; Chandon Grand Vintage Rose 2012</v>
          </cell>
          <cell r="G3860" t="str">
            <v>1.5 lt x 3</v>
          </cell>
          <cell r="I3860" t="str">
            <v>France</v>
          </cell>
          <cell r="K3860" t="str">
            <v>Champagne</v>
          </cell>
        </row>
        <row r="3861">
          <cell r="B3861">
            <v>20690</v>
          </cell>
          <cell r="D3861" t="str">
            <v>Moët &amp; Chandon Brut Impérial NV</v>
          </cell>
          <cell r="G3861" t="str">
            <v>3 lt x 1</v>
          </cell>
          <cell r="I3861" t="str">
            <v>France</v>
          </cell>
          <cell r="K3861" t="str">
            <v>Champagne</v>
          </cell>
        </row>
        <row r="3862">
          <cell r="B3862">
            <v>42257</v>
          </cell>
          <cell r="D3862" t="str">
            <v>Moët &amp; Chandon Brut Rosé Impérial NV</v>
          </cell>
          <cell r="G3862" t="str">
            <v>3 lt x 1</v>
          </cell>
          <cell r="I3862" t="str">
            <v>France</v>
          </cell>
          <cell r="K3862" t="str">
            <v>Champagne</v>
          </cell>
        </row>
        <row r="3863">
          <cell r="B3863">
            <v>74942</v>
          </cell>
          <cell r="D3863" t="str">
            <v>Moet &amp; Chandon Grand Vintage Brut 2012</v>
          </cell>
          <cell r="G3863" t="str">
            <v>3 lt x 1</v>
          </cell>
          <cell r="I3863" t="str">
            <v>France</v>
          </cell>
          <cell r="K3863" t="str">
            <v>Champagne</v>
          </cell>
        </row>
        <row r="3864">
          <cell r="B3864">
            <v>41686</v>
          </cell>
          <cell r="D3864" t="str">
            <v>Moet &amp; Chandon Grand Vintage trio box (1992, 2002, 2012)</v>
          </cell>
          <cell r="G3864" t="str">
            <v>75 cl x 3</v>
          </cell>
          <cell r="I3864" t="str">
            <v>France</v>
          </cell>
          <cell r="K3864" t="str">
            <v>Champagne</v>
          </cell>
        </row>
        <row r="3865">
          <cell r="B3865">
            <v>41687</v>
          </cell>
          <cell r="D3865" t="str">
            <v>Moet &amp; Chandon Grand Vintage trio box (2002, 2012, Rose 2012)</v>
          </cell>
          <cell r="G3865" t="str">
            <v>75 cl x 3</v>
          </cell>
          <cell r="I3865" t="str">
            <v>France</v>
          </cell>
          <cell r="K3865" t="str">
            <v>Champagne</v>
          </cell>
        </row>
        <row r="3866">
          <cell r="B3866">
            <v>41688</v>
          </cell>
          <cell r="D3866" t="str">
            <v>Moet &amp; Chandon Grand Vintage trio box (2002, 2009, Rose 2009)</v>
          </cell>
          <cell r="G3866" t="str">
            <v>75 cl x 3</v>
          </cell>
          <cell r="I3866" t="str">
            <v>France</v>
          </cell>
          <cell r="K3866" t="str">
            <v>Champagne</v>
          </cell>
        </row>
        <row r="3867">
          <cell r="B3867">
            <v>76110</v>
          </cell>
          <cell r="D3867" t="str">
            <v>Moet &amp; Chandon Brut Grand Vintage Collection 1998</v>
          </cell>
          <cell r="G3867" t="str">
            <v>75 cl x 1</v>
          </cell>
          <cell r="I3867" t="str">
            <v>France</v>
          </cell>
          <cell r="K3867" t="str">
            <v>Champagne</v>
          </cell>
        </row>
        <row r="3868">
          <cell r="B3868">
            <v>76111</v>
          </cell>
          <cell r="D3868" t="str">
            <v>Moet &amp; Chandon Brut Grand Vintage Collection 2000</v>
          </cell>
          <cell r="G3868" t="str">
            <v>75 cl x 1</v>
          </cell>
          <cell r="I3868" t="str">
            <v>France</v>
          </cell>
          <cell r="K3868" t="str">
            <v>Champagne</v>
          </cell>
        </row>
        <row r="3869">
          <cell r="B3869">
            <v>76112</v>
          </cell>
          <cell r="D3869" t="str">
            <v>Moet &amp; Chandon Brut Grand Vintage Collection 1995</v>
          </cell>
          <cell r="G3869" t="str">
            <v>75 cl x 1</v>
          </cell>
          <cell r="I3869" t="str">
            <v>France</v>
          </cell>
          <cell r="K3869" t="str">
            <v>Champagne</v>
          </cell>
        </row>
        <row r="3870">
          <cell r="B3870">
            <v>76113</v>
          </cell>
          <cell r="D3870" t="str">
            <v>Moet &amp; Chandon Brut Grand Vintage Collection 1993</v>
          </cell>
          <cell r="G3870" t="str">
            <v>75 cl x 1</v>
          </cell>
          <cell r="I3870" t="str">
            <v>France</v>
          </cell>
          <cell r="K3870" t="str">
            <v>Champagne</v>
          </cell>
        </row>
        <row r="3871">
          <cell r="B3871">
            <v>76114</v>
          </cell>
          <cell r="D3871" t="str">
            <v>Moet &amp; Chandon Grand Vintage Rose 1998</v>
          </cell>
          <cell r="G3871" t="str">
            <v>75 cl x 1</v>
          </cell>
          <cell r="I3871" t="str">
            <v>France</v>
          </cell>
          <cell r="K3871" t="str">
            <v>Champagne</v>
          </cell>
        </row>
        <row r="3872">
          <cell r="B3872">
            <v>76115</v>
          </cell>
          <cell r="D3872" t="str">
            <v>Moet &amp; Chandon Brut Grand Vintage Collection 1999</v>
          </cell>
          <cell r="G3872" t="str">
            <v>75 cl x 1</v>
          </cell>
          <cell r="I3872" t="str">
            <v>France</v>
          </cell>
          <cell r="K3872" t="str">
            <v>Champagne</v>
          </cell>
        </row>
        <row r="3873">
          <cell r="B3873">
            <v>42581</v>
          </cell>
          <cell r="D3873" t="str">
            <v>Moët &amp; Chandon Impérial Brut</v>
          </cell>
          <cell r="G3873" t="str">
            <v>6 lt x 1</v>
          </cell>
          <cell r="I3873" t="str">
            <v>France</v>
          </cell>
          <cell r="K3873" t="str">
            <v>Champagne</v>
          </cell>
        </row>
        <row r="3874">
          <cell r="B3874">
            <v>46397</v>
          </cell>
          <cell r="D3874" t="str">
            <v>Krug Rose Gift Pack halves NV</v>
          </cell>
          <cell r="G3874" t="str">
            <v>37.5 cl x 6</v>
          </cell>
          <cell r="I3874" t="str">
            <v>France</v>
          </cell>
          <cell r="K3874" t="str">
            <v>France</v>
          </cell>
        </row>
        <row r="3875">
          <cell r="B3875">
            <v>46095</v>
          </cell>
          <cell r="D3875" t="str">
            <v>Veuve Cliquot Yellow Label Brut NV Nebuchadnezzar</v>
          </cell>
          <cell r="G3875" t="str">
            <v>1500 cl x 1</v>
          </cell>
          <cell r="I3875" t="str">
            <v>France</v>
          </cell>
          <cell r="K3875" t="str">
            <v>Champagne</v>
          </cell>
        </row>
        <row r="3876">
          <cell r="B3876">
            <v>29621</v>
          </cell>
          <cell r="D3876" t="str">
            <v>Moët &amp; Chandon Nectar Impérial Rosé</v>
          </cell>
          <cell r="G3876" t="str">
            <v>150cl x 3</v>
          </cell>
          <cell r="I3876" t="str">
            <v>France</v>
          </cell>
          <cell r="K3876" t="str">
            <v>Champagne</v>
          </cell>
        </row>
        <row r="3877">
          <cell r="B3877">
            <v>41755</v>
          </cell>
          <cell r="D3877" t="str">
            <v>Veuve Clicquot Yellow Label Brut NV (Gift Pack)</v>
          </cell>
          <cell r="G3877" t="str">
            <v>150cl x 3</v>
          </cell>
          <cell r="I3877" t="str">
            <v>France</v>
          </cell>
          <cell r="K3877" t="str">
            <v>Champagne</v>
          </cell>
        </row>
        <row r="3878">
          <cell r="B3878">
            <v>41756</v>
          </cell>
          <cell r="D3878" t="str">
            <v>Moët &amp; Chandon Brut Impérial NV (Gift Pack)</v>
          </cell>
          <cell r="G3878" t="str">
            <v>150cl x 3</v>
          </cell>
          <cell r="I3878" t="str">
            <v>France</v>
          </cell>
          <cell r="K3878" t="str">
            <v>Champagne</v>
          </cell>
        </row>
        <row r="3879">
          <cell r="B3879">
            <v>22815</v>
          </cell>
          <cell r="D3879" t="str">
            <v>Woodbridge by Robert Mondavi Cabernet Sauvignon, California</v>
          </cell>
          <cell r="G3879" t="str">
            <v>75 cl x 6</v>
          </cell>
          <cell r="I3879" t="str">
            <v>United States</v>
          </cell>
          <cell r="K3879" t="str">
            <v>California</v>
          </cell>
        </row>
        <row r="3880">
          <cell r="B3880">
            <v>22816</v>
          </cell>
          <cell r="D3880" t="str">
            <v>Woodbridge by Robert Mondavi Chardonnay, California</v>
          </cell>
          <cell r="G3880" t="str">
            <v>75 cl x 6</v>
          </cell>
          <cell r="I3880" t="str">
            <v>United States</v>
          </cell>
          <cell r="K3880" t="str">
            <v>California</v>
          </cell>
        </row>
        <row r="3881">
          <cell r="B3881">
            <v>44161</v>
          </cell>
          <cell r="D3881" t="str">
            <v>Stoneleigh Sauvignon Blanc (Stonegate Only)</v>
          </cell>
          <cell r="G3881" t="str">
            <v>75 cl x 6</v>
          </cell>
          <cell r="I3881" t="str">
            <v>New Zealand</v>
          </cell>
          <cell r="K3881" t="str">
            <v>Marlborough</v>
          </cell>
        </row>
        <row r="3882">
          <cell r="B3882">
            <v>44509</v>
          </cell>
          <cell r="D3882" t="str">
            <v>Castillo de Ibiza Tempranillo-Garnacha, Navarra</v>
          </cell>
          <cell r="G3882" t="str">
            <v>75 cl x 6</v>
          </cell>
          <cell r="I3882" t="str">
            <v>Spain</v>
          </cell>
          <cell r="K3882" t="str">
            <v>Spain</v>
          </cell>
        </row>
        <row r="3883">
          <cell r="B3883">
            <v>46262</v>
          </cell>
          <cell r="D3883" t="str">
            <v>Alto de Cantenac Brown 2022</v>
          </cell>
          <cell r="G3883" t="str">
            <v>75 cl x 6</v>
          </cell>
          <cell r="I3883" t="str">
            <v>France</v>
          </cell>
          <cell r="K3883" t="str">
            <v>France</v>
          </cell>
        </row>
        <row r="3884">
          <cell r="B3884">
            <v>46263</v>
          </cell>
          <cell r="D3884" t="str">
            <v>Chateau Clinet 2014</v>
          </cell>
          <cell r="G3884" t="str">
            <v>75 cl x 6</v>
          </cell>
          <cell r="I3884" t="str">
            <v>France</v>
          </cell>
          <cell r="K3884" t="str">
            <v>France</v>
          </cell>
        </row>
        <row r="3885">
          <cell r="B3885">
            <v>35058</v>
          </cell>
          <cell r="D3885" t="str">
            <v>St Hallett Butcher's Cart Shiraz, Barossa</v>
          </cell>
          <cell r="G3885" t="str">
            <v>75 cl x 6</v>
          </cell>
          <cell r="I3885" t="str">
            <v>Australia</v>
          </cell>
          <cell r="K3885" t="str">
            <v>South Australia</v>
          </cell>
        </row>
        <row r="3886">
          <cell r="B3886">
            <v>35059</v>
          </cell>
          <cell r="D3886" t="str">
            <v>St Hallett Riesling, Eden Valley</v>
          </cell>
          <cell r="G3886" t="str">
            <v>75 cl x 6</v>
          </cell>
          <cell r="I3886" t="str">
            <v>Australia</v>
          </cell>
          <cell r="K3886" t="str">
            <v>South Australia</v>
          </cell>
        </row>
        <row r="3887">
          <cell r="B3887">
            <v>35057</v>
          </cell>
          <cell r="D3887" t="str">
            <v>St Hallett Blackwell Shiraz, Barossa</v>
          </cell>
          <cell r="G3887" t="str">
            <v>75 cl x 6</v>
          </cell>
          <cell r="I3887" t="str">
            <v>Australia</v>
          </cell>
          <cell r="K3887" t="str">
            <v>South Australia</v>
          </cell>
        </row>
        <row r="3888">
          <cell r="B3888">
            <v>72712</v>
          </cell>
          <cell r="D3888" t="str">
            <v>Li Veli Pezzo Morgana Salice Salentino DOC 2016</v>
          </cell>
          <cell r="G3888" t="str">
            <v>75 cl x 12</v>
          </cell>
          <cell r="I3888" t="str">
            <v>Italy</v>
          </cell>
          <cell r="K3888" t="str">
            <v>Puglia</v>
          </cell>
        </row>
        <row r="3889">
          <cell r="B3889">
            <v>42685</v>
          </cell>
          <cell r="D3889" t="str">
            <v>Li Veli Pezzo Morgana Salice Salentino DOC 2019</v>
          </cell>
          <cell r="G3889" t="str">
            <v>75 cl x 6</v>
          </cell>
          <cell r="I3889" t="str">
            <v>Italy</v>
          </cell>
          <cell r="K3889" t="str">
            <v>Puglia</v>
          </cell>
        </row>
        <row r="3890">
          <cell r="B3890">
            <v>42686</v>
          </cell>
          <cell r="D3890" t="str">
            <v>Li Veli Orion Primitivo Salento IGT</v>
          </cell>
          <cell r="G3890" t="str">
            <v>75 cl x 6</v>
          </cell>
          <cell r="I3890" t="str">
            <v>Italy</v>
          </cell>
          <cell r="K3890" t="str">
            <v>Puglia</v>
          </cell>
        </row>
        <row r="3891">
          <cell r="B3891">
            <v>42687</v>
          </cell>
          <cell r="D3891" t="str">
            <v>Li Veli Fiano Salento 2021</v>
          </cell>
          <cell r="G3891" t="str">
            <v>75 cl x 6</v>
          </cell>
          <cell r="I3891" t="str">
            <v>Italy</v>
          </cell>
          <cell r="K3891" t="str">
            <v>Puglia</v>
          </cell>
        </row>
        <row r="3892">
          <cell r="B3892">
            <v>45284</v>
          </cell>
          <cell r="D3892" t="str">
            <v>Li Veli Orion Primitivo Salento IGT 2022</v>
          </cell>
          <cell r="G3892" t="str">
            <v>75 cl x 6</v>
          </cell>
          <cell r="I3892" t="str">
            <v>Italy</v>
          </cell>
          <cell r="K3892" t="str">
            <v>Puglia</v>
          </cell>
        </row>
        <row r="3893">
          <cell r="B3893">
            <v>46859</v>
          </cell>
          <cell r="D3893" t="str">
            <v>Li Veli Orion Primitivo Salento IGT 2023</v>
          </cell>
          <cell r="G3893" t="str">
            <v>75 cl x 6</v>
          </cell>
          <cell r="I3893" t="str">
            <v>Italy</v>
          </cell>
          <cell r="K3893" t="str">
            <v>Puglia</v>
          </cell>
        </row>
        <row r="3894">
          <cell r="B3894">
            <v>75276</v>
          </cell>
          <cell r="D3894" t="str">
            <v>Li Veli Fiano Salento</v>
          </cell>
          <cell r="G3894" t="str">
            <v>75 cl x 6</v>
          </cell>
          <cell r="I3894" t="str">
            <v>Italy</v>
          </cell>
          <cell r="K3894" t="str">
            <v>Puglia</v>
          </cell>
        </row>
        <row r="3895">
          <cell r="B3895">
            <v>75277</v>
          </cell>
          <cell r="D3895" t="str">
            <v>Li Veli Askos Verdeca Salento IGT</v>
          </cell>
          <cell r="G3895" t="str">
            <v>75 cl x 6</v>
          </cell>
          <cell r="I3895" t="str">
            <v>Italy</v>
          </cell>
          <cell r="K3895" t="str">
            <v>Puglia</v>
          </cell>
        </row>
        <row r="3896">
          <cell r="B3896">
            <v>75278</v>
          </cell>
          <cell r="D3896" t="str">
            <v>Li Veli Askos Susumanielo Salento IGT</v>
          </cell>
          <cell r="G3896" t="str">
            <v>75 cl x 6</v>
          </cell>
          <cell r="I3896" t="str">
            <v>Italy</v>
          </cell>
          <cell r="K3896" t="str">
            <v>Puglia</v>
          </cell>
        </row>
        <row r="3897">
          <cell r="B3897">
            <v>75279</v>
          </cell>
          <cell r="D3897" t="str">
            <v>Li Veli Pezzo Morgana Salice Salentino DOC</v>
          </cell>
          <cell r="G3897" t="str">
            <v>75 cl x 6</v>
          </cell>
          <cell r="I3897" t="str">
            <v>Italy</v>
          </cell>
          <cell r="K3897" t="str">
            <v>Puglia</v>
          </cell>
        </row>
        <row r="3898">
          <cell r="B3898">
            <v>76217</v>
          </cell>
          <cell r="D3898" t="str">
            <v>Li Veli Orion Primitivo Salento IGT</v>
          </cell>
          <cell r="G3898" t="str">
            <v>75 cl x 6</v>
          </cell>
          <cell r="I3898" t="str">
            <v>Italy</v>
          </cell>
          <cell r="K3898" t="str">
            <v>Puglia</v>
          </cell>
        </row>
        <row r="3899">
          <cell r="B3899">
            <v>73803</v>
          </cell>
          <cell r="D3899" t="str">
            <v>Li Veli Aleatico Passito Salento IGT 2010</v>
          </cell>
          <cell r="G3899" t="str">
            <v>37.5cl x 3</v>
          </cell>
          <cell r="I3899" t="str">
            <v>Italy</v>
          </cell>
          <cell r="K3899" t="str">
            <v>Puglia</v>
          </cell>
        </row>
        <row r="3900">
          <cell r="B3900">
            <v>35101</v>
          </cell>
          <cell r="D3900" t="str">
            <v>Goldenits Blaufränkisch, Burgenland</v>
          </cell>
          <cell r="G3900" t="str">
            <v>75 cl x 6</v>
          </cell>
          <cell r="I3900" t="str">
            <v>Austria</v>
          </cell>
          <cell r="K3900" t="str">
            <v>Burgenland</v>
          </cell>
        </row>
        <row r="3901">
          <cell r="B3901">
            <v>41561</v>
          </cell>
          <cell r="D3901" t="str">
            <v>Royal Tokaji Betsek Aszú 6 Puttonyos 2017</v>
          </cell>
          <cell r="G3901" t="str">
            <v>50 cl x 6</v>
          </cell>
          <cell r="I3901" t="str">
            <v>Hungary</v>
          </cell>
          <cell r="K3901" t="str">
            <v>Tokaj</v>
          </cell>
        </row>
        <row r="3902">
          <cell r="B3902">
            <v>42491</v>
          </cell>
          <cell r="D3902" t="str">
            <v>Royal Tokaji Gold Label Aszu 6 Puttonyos 2017</v>
          </cell>
          <cell r="G3902" t="str">
            <v>50 cl x 6</v>
          </cell>
          <cell r="I3902" t="str">
            <v>Hungary</v>
          </cell>
          <cell r="K3902" t="str">
            <v>Tokaj</v>
          </cell>
        </row>
        <row r="3903">
          <cell r="B3903">
            <v>74325</v>
          </cell>
          <cell r="D3903" t="str">
            <v>Royal Tokaji Gold Label Aszu 6 Puttonyos 2016</v>
          </cell>
          <cell r="G3903" t="str">
            <v>50 cl x 6</v>
          </cell>
          <cell r="I3903" t="str">
            <v>Hungary</v>
          </cell>
          <cell r="K3903" t="str">
            <v>Tokaj</v>
          </cell>
        </row>
        <row r="3904">
          <cell r="B3904">
            <v>42807</v>
          </cell>
          <cell r="D3904" t="str">
            <v>Lierre Rose 2021(Ivy Only)</v>
          </cell>
          <cell r="G3904" t="str">
            <v>75 cl x 12</v>
          </cell>
          <cell r="I3904" t="str">
            <v>Spain</v>
          </cell>
          <cell r="K3904" t="str">
            <v>Aragon</v>
          </cell>
        </row>
        <row r="3905">
          <cell r="B3905">
            <v>76385</v>
          </cell>
          <cell r="D3905" t="str">
            <v>Lierre White (Ivy Only)</v>
          </cell>
          <cell r="G3905" t="str">
            <v>75 cl x 12</v>
          </cell>
          <cell r="I3905" t="str">
            <v>Spain</v>
          </cell>
          <cell r="K3905" t="str">
            <v>Aragon</v>
          </cell>
        </row>
        <row r="3906">
          <cell r="B3906">
            <v>76400</v>
          </cell>
          <cell r="D3906" t="str">
            <v>Lierre Red (Ivy Only)</v>
          </cell>
          <cell r="G3906" t="str">
            <v>75 cl x 12</v>
          </cell>
          <cell r="I3906" t="str">
            <v>Spain</v>
          </cell>
          <cell r="K3906" t="str">
            <v>Aragon</v>
          </cell>
        </row>
        <row r="3907">
          <cell r="B3907">
            <v>76401</v>
          </cell>
          <cell r="D3907" t="str">
            <v>Lierre Rose (Ivy Only)</v>
          </cell>
          <cell r="G3907" t="str">
            <v>75 cl x 12</v>
          </cell>
          <cell r="I3907" t="str">
            <v>Spain</v>
          </cell>
          <cell r="K3907" t="str">
            <v>Aragon</v>
          </cell>
        </row>
        <row r="3908">
          <cell r="B3908">
            <v>35390</v>
          </cell>
          <cell r="D3908" t="str">
            <v>Milford Point Sauvignon Blanc, Marlborough</v>
          </cell>
          <cell r="G3908" t="str">
            <v>75 cl x 6</v>
          </cell>
          <cell r="I3908" t="str">
            <v>New Zealand</v>
          </cell>
          <cell r="K3908" t="str">
            <v>Marlborough</v>
          </cell>
        </row>
        <row r="3909">
          <cell r="B3909">
            <v>35804</v>
          </cell>
          <cell r="D3909" t="str">
            <v>Luna del sur Chardonnay, San Juan</v>
          </cell>
          <cell r="G3909" t="str">
            <v>75 cl x 12</v>
          </cell>
          <cell r="I3909" t="str">
            <v>Argentina</v>
          </cell>
          <cell r="K3909" t="str">
            <v>San Juan</v>
          </cell>
        </row>
        <row r="3910">
          <cell r="B3910">
            <v>35805</v>
          </cell>
          <cell r="D3910" t="str">
            <v>Luna del Sur Malbec, San Juan</v>
          </cell>
          <cell r="G3910" t="str">
            <v>75 cl x 12</v>
          </cell>
          <cell r="I3910" t="str">
            <v>Argentina</v>
          </cell>
          <cell r="K3910" t="str">
            <v>San Juan</v>
          </cell>
        </row>
        <row r="3911">
          <cell r="B3911">
            <v>35470</v>
          </cell>
          <cell r="D3911" t="str">
            <v>Santa Fosca Prosecco Spumante DOC Extra Dry</v>
          </cell>
          <cell r="G3911" t="str">
            <v>75 cl x 6</v>
          </cell>
          <cell r="I3911" t="str">
            <v>Italy</v>
          </cell>
          <cell r="K3911" t="str">
            <v>Prosecco</v>
          </cell>
        </row>
        <row r="3912">
          <cell r="B3912">
            <v>35648</v>
          </cell>
          <cell r="D3912" t="str">
            <v>Alberto Nani Organic &amp; Vegan Certified Prosecco Spumante DOC</v>
          </cell>
          <cell r="G3912" t="str">
            <v>75 cl x 6</v>
          </cell>
          <cell r="I3912" t="str">
            <v>Italy</v>
          </cell>
          <cell r="K3912" t="str">
            <v>Prosecco</v>
          </cell>
        </row>
        <row r="3913">
          <cell r="B3913">
            <v>45891</v>
          </cell>
          <cell r="D3913" t="str">
            <v xml:space="preserve">Alberto Nani Organic &amp; Vegan Certified Prosecco Spumante DOC 10.5%
</v>
          </cell>
          <cell r="G3913" t="str">
            <v>75 cl x 6</v>
          </cell>
          <cell r="I3913" t="str">
            <v>Italy</v>
          </cell>
          <cell r="K3913" t="str">
            <v>Prosecco</v>
          </cell>
        </row>
        <row r="3914">
          <cell r="B3914">
            <v>35679</v>
          </cell>
          <cell r="D3914" t="str">
            <v>Leefield Station Pinot Gris, Marlborough</v>
          </cell>
          <cell r="G3914" t="str">
            <v>75 cl x 6</v>
          </cell>
          <cell r="I3914" t="str">
            <v>New Zealand</v>
          </cell>
          <cell r="K3914" t="str">
            <v>Marlborough</v>
          </cell>
        </row>
        <row r="3915">
          <cell r="B3915">
            <v>35680</v>
          </cell>
          <cell r="D3915" t="str">
            <v>Leefield Station Sauvignon Blanc, Marlborough</v>
          </cell>
          <cell r="G3915" t="str">
            <v>75 cl x 6</v>
          </cell>
          <cell r="I3915" t="str">
            <v>New Zealand</v>
          </cell>
          <cell r="K3915" t="str">
            <v>Marlborough</v>
          </cell>
        </row>
        <row r="3916">
          <cell r="B3916">
            <v>38287</v>
          </cell>
          <cell r="D3916" t="str">
            <v>Leefield Station Pinot Noir, Marlborough</v>
          </cell>
          <cell r="G3916" t="str">
            <v>75 cl x 6</v>
          </cell>
          <cell r="I3916" t="str">
            <v>New Zealand</v>
          </cell>
          <cell r="K3916" t="str">
            <v>Marlborough</v>
          </cell>
        </row>
        <row r="3917">
          <cell r="B3917">
            <v>44598</v>
          </cell>
          <cell r="D3917" t="str">
            <v>Leefield Station Sauvignon Blanc, Marlborough (Loungers, Giggling squid and Leonardos Hotel only)</v>
          </cell>
          <cell r="G3917" t="str">
            <v>75 cl x 6</v>
          </cell>
          <cell r="I3917" t="str">
            <v>New Zealand</v>
          </cell>
          <cell r="K3917" t="str">
            <v>Marlborough</v>
          </cell>
        </row>
        <row r="3918">
          <cell r="B3918">
            <v>47211</v>
          </cell>
          <cell r="D3918" t="str">
            <v>Leefield Station Sauvignon Blanc, Marlborough 12.5%</v>
          </cell>
          <cell r="G3918" t="str">
            <v>75 cl x 6</v>
          </cell>
          <cell r="I3918" t="str">
            <v>New Zealand</v>
          </cell>
          <cell r="K3918" t="str">
            <v>Marlborough</v>
          </cell>
        </row>
        <row r="3919">
          <cell r="B3919">
            <v>35685</v>
          </cell>
          <cell r="D3919" t="str">
            <v>Marchesi Ervani Montepulciano d'Abruzzo DOC</v>
          </cell>
          <cell r="G3919" t="str">
            <v>75 cl x 12</v>
          </cell>
          <cell r="I3919" t="str">
            <v>Italy</v>
          </cell>
          <cell r="K3919" t="str">
            <v>Abruzzo</v>
          </cell>
        </row>
        <row r="3920">
          <cell r="B3920">
            <v>35687</v>
          </cell>
          <cell r="D3920" t="str">
            <v>Marchesi Ervani Pinot Grigio delle Venezie</v>
          </cell>
          <cell r="G3920" t="str">
            <v>75 cl x 12</v>
          </cell>
          <cell r="I3920" t="str">
            <v>Italy</v>
          </cell>
          <cell r="K3920" t="str">
            <v>Venezie</v>
          </cell>
        </row>
        <row r="3921">
          <cell r="B3921">
            <v>35688</v>
          </cell>
          <cell r="D3921" t="str">
            <v>Marchesi Ervani Sauvignon Blanc, IGT Trevenezie</v>
          </cell>
          <cell r="G3921" t="str">
            <v>75 cl x 12</v>
          </cell>
          <cell r="I3921" t="str">
            <v>Italy</v>
          </cell>
          <cell r="K3921" t="str">
            <v>Venezie</v>
          </cell>
        </row>
        <row r="3922">
          <cell r="B3922">
            <v>35689</v>
          </cell>
          <cell r="D3922" t="str">
            <v>Marchesi Ervani, Trebbiano d'Abruzzo DOC</v>
          </cell>
          <cell r="G3922" t="str">
            <v>75 cl x 12</v>
          </cell>
          <cell r="I3922" t="str">
            <v>Italy</v>
          </cell>
          <cell r="K3922" t="str">
            <v>Abruzzo</v>
          </cell>
        </row>
        <row r="3923">
          <cell r="B3923">
            <v>44798</v>
          </cell>
          <cell r="D3923" t="str">
            <v>Marchesi Ervani Pinot Grigio delle Venezie</v>
          </cell>
          <cell r="G3923" t="str">
            <v>75 cl x 12</v>
          </cell>
          <cell r="I3923" t="str">
            <v>Italy</v>
          </cell>
        </row>
        <row r="3924">
          <cell r="B3924">
            <v>45892</v>
          </cell>
          <cell r="D3924" t="str">
            <v xml:space="preserve">Marchesi Ervani Pinot Grigio Rosato Delle Venezie 10.5%
</v>
          </cell>
          <cell r="G3924" t="str">
            <v>75 cl x 12</v>
          </cell>
          <cell r="I3924" t="str">
            <v>Italy</v>
          </cell>
        </row>
        <row r="3925">
          <cell r="B3925">
            <v>45951</v>
          </cell>
          <cell r="D3925" t="str">
            <v xml:space="preserve">Marchesi Ervani Pinot Grigio delle Venezie 10.5%
</v>
          </cell>
          <cell r="G3925" t="str">
            <v>75 cl x 12</v>
          </cell>
          <cell r="I3925" t="str">
            <v>Italy</v>
          </cell>
        </row>
        <row r="3926">
          <cell r="B3926">
            <v>47132</v>
          </cell>
          <cell r="D3926" t="str">
            <v>Marchesi Ervani Sauvignon Blanc, IGT Trevenezie 11.5%</v>
          </cell>
          <cell r="G3926" t="str">
            <v>75 cl x 12</v>
          </cell>
          <cell r="I3926" t="str">
            <v>Italy</v>
          </cell>
          <cell r="K3926" t="str">
            <v>Venezie</v>
          </cell>
        </row>
        <row r="3927">
          <cell r="B3927">
            <v>35780</v>
          </cell>
          <cell r="D3927" t="str">
            <v>Amodo Pinot Noir, IGT Pavia</v>
          </cell>
          <cell r="G3927" t="str">
            <v>75 cl x 12</v>
          </cell>
          <cell r="I3927" t="str">
            <v>Italy</v>
          </cell>
          <cell r="K3927" t="str">
            <v>Campania</v>
          </cell>
        </row>
        <row r="3928">
          <cell r="B3928">
            <v>36944</v>
          </cell>
          <cell r="D3928" t="str">
            <v>Amodo Pecorino, IGT Terre di Chieti</v>
          </cell>
          <cell r="G3928" t="str">
            <v>75 cl x 12</v>
          </cell>
          <cell r="I3928" t="str">
            <v>Italy</v>
          </cell>
          <cell r="K3928" t="str">
            <v>Abruzzo</v>
          </cell>
        </row>
        <row r="3929">
          <cell r="B3929">
            <v>37685</v>
          </cell>
          <cell r="D3929" t="str">
            <v>Amodo Salice Salentino, DOC</v>
          </cell>
          <cell r="G3929" t="str">
            <v>75 cl x 12</v>
          </cell>
          <cell r="I3929" t="str">
            <v>Italy</v>
          </cell>
          <cell r="K3929" t="str">
            <v>Puglia</v>
          </cell>
        </row>
        <row r="3930">
          <cell r="B3930">
            <v>35787</v>
          </cell>
          <cell r="D3930" t="str">
            <v>Torre Mora Rosso, Etna</v>
          </cell>
          <cell r="G3930" t="str">
            <v>75 cl x 6</v>
          </cell>
          <cell r="I3930" t="str">
            <v>Italy</v>
          </cell>
          <cell r="K3930" t="str">
            <v>Sicilia</v>
          </cell>
        </row>
        <row r="3931">
          <cell r="B3931">
            <v>35788</v>
          </cell>
          <cell r="D3931" t="str">
            <v>Torre Mora Scalunera Bianco, Etna</v>
          </cell>
          <cell r="G3931" t="str">
            <v>75 cl x 6</v>
          </cell>
          <cell r="I3931" t="str">
            <v>Italy</v>
          </cell>
          <cell r="K3931" t="str">
            <v>Sicilia</v>
          </cell>
        </row>
        <row r="3932">
          <cell r="B3932">
            <v>35789</v>
          </cell>
          <cell r="D3932" t="str">
            <v>Torre Mora Scalunera Rosso, Etna</v>
          </cell>
          <cell r="G3932" t="str">
            <v>75 cl x 6</v>
          </cell>
          <cell r="I3932" t="str">
            <v>Italy</v>
          </cell>
          <cell r="K3932" t="str">
            <v>Sicilia</v>
          </cell>
        </row>
        <row r="3933">
          <cell r="B3933">
            <v>37558</v>
          </cell>
          <cell r="D3933" t="str">
            <v xml:space="preserve">Torre Mora Organic Scalunera Rosato, Etna
</v>
          </cell>
          <cell r="G3933" t="str">
            <v>75 cl x 6</v>
          </cell>
          <cell r="I3933" t="str">
            <v>Italy</v>
          </cell>
          <cell r="K3933" t="str">
            <v>Sicilia</v>
          </cell>
        </row>
        <row r="3934">
          <cell r="B3934">
            <v>42823</v>
          </cell>
          <cell r="D3934" t="str">
            <v>Valpolicella Ripasso Superiore Classico La Dama 2019</v>
          </cell>
          <cell r="G3934" t="str">
            <v>75 cl x 6</v>
          </cell>
          <cell r="I3934" t="str">
            <v>Italy</v>
          </cell>
          <cell r="K3934" t="str">
            <v>Veneto</v>
          </cell>
        </row>
        <row r="3935">
          <cell r="B3935">
            <v>70826</v>
          </cell>
          <cell r="D3935" t="str">
            <v>Valpolicella Classico La Dama</v>
          </cell>
          <cell r="G3935" t="str">
            <v>75 cl x 6</v>
          </cell>
          <cell r="I3935" t="str">
            <v>Italy</v>
          </cell>
          <cell r="K3935" t="str">
            <v>Veneto</v>
          </cell>
        </row>
        <row r="3936">
          <cell r="B3936">
            <v>75951</v>
          </cell>
          <cell r="D3936" t="str">
            <v>Valpolicella Ripasso Superiore Classico La Dama</v>
          </cell>
          <cell r="G3936" t="str">
            <v>75 cl x 6</v>
          </cell>
          <cell r="I3936" t="str">
            <v>Italy</v>
          </cell>
          <cell r="K3936" t="str">
            <v>Veneto</v>
          </cell>
        </row>
        <row r="3937">
          <cell r="B3937">
            <v>7622315</v>
          </cell>
          <cell r="D3937" t="str">
            <v>Amarone Della Valpolicella Classico La Dama 2015</v>
          </cell>
          <cell r="G3937" t="str">
            <v>75 cl x 6</v>
          </cell>
          <cell r="I3937" t="str">
            <v>Italy</v>
          </cell>
          <cell r="K3937" t="str">
            <v>Veneto</v>
          </cell>
        </row>
        <row r="3938">
          <cell r="B3938">
            <v>7622316</v>
          </cell>
          <cell r="D3938" t="str">
            <v>Amarone Della Valpolicella Classico La Dama 2016</v>
          </cell>
          <cell r="G3938" t="str">
            <v>75 cl x 6</v>
          </cell>
          <cell r="I3938" t="str">
            <v>Italy</v>
          </cell>
          <cell r="K3938" t="str">
            <v>Veneto</v>
          </cell>
        </row>
        <row r="3939">
          <cell r="B3939">
            <v>7622317</v>
          </cell>
          <cell r="D3939" t="str">
            <v>Amarone Della Valpolicella Classico La Dama 2017</v>
          </cell>
          <cell r="G3939" t="str">
            <v>75 cl x 6</v>
          </cell>
          <cell r="I3939" t="str">
            <v>Italy</v>
          </cell>
          <cell r="K3939" t="str">
            <v>Veneto</v>
          </cell>
        </row>
        <row r="3940">
          <cell r="B3940">
            <v>7622318</v>
          </cell>
          <cell r="D3940" t="str">
            <v>Amarone Della Valpolicella Classico La Dama 2018</v>
          </cell>
          <cell r="G3940" t="str">
            <v>75 cl x 6</v>
          </cell>
          <cell r="I3940" t="str">
            <v>Italy</v>
          </cell>
          <cell r="K3940" t="str">
            <v>Veneto</v>
          </cell>
        </row>
        <row r="3941">
          <cell r="B3941">
            <v>25830</v>
          </cell>
          <cell r="D3941" t="str">
            <v>Dolcetto d'Alba, Enrico Serafino</v>
          </cell>
          <cell r="G3941" t="str">
            <v>75 cl x 6</v>
          </cell>
          <cell r="I3941" t="str">
            <v>Italy</v>
          </cell>
          <cell r="K3941" t="str">
            <v>Piemonte</v>
          </cell>
        </row>
        <row r="3942">
          <cell r="B3942">
            <v>25833</v>
          </cell>
          <cell r="D3942" t="str">
            <v>Roero Arneis, Enrico Serafino</v>
          </cell>
          <cell r="G3942" t="str">
            <v>75 cl x 6</v>
          </cell>
          <cell r="I3942" t="str">
            <v>Italy</v>
          </cell>
          <cell r="K3942" t="str">
            <v>Piemonte</v>
          </cell>
        </row>
        <row r="3943">
          <cell r="B3943">
            <v>25835</v>
          </cell>
          <cell r="D3943" t="str">
            <v>Gavi di Gavi, Enrico Serafino</v>
          </cell>
          <cell r="G3943" t="str">
            <v>75 cl x 6</v>
          </cell>
          <cell r="I3943" t="str">
            <v>Italy</v>
          </cell>
          <cell r="K3943" t="str">
            <v>Piemonte</v>
          </cell>
        </row>
        <row r="3944">
          <cell r="B3944">
            <v>25838</v>
          </cell>
          <cell r="D3944" t="str">
            <v>Barbera d'Alba, Enrico Serafino</v>
          </cell>
          <cell r="G3944" t="str">
            <v>75 cl x 6</v>
          </cell>
          <cell r="I3944" t="str">
            <v>Italy</v>
          </cell>
          <cell r="K3944" t="str">
            <v>Piemonte</v>
          </cell>
        </row>
        <row r="3945">
          <cell r="B3945">
            <v>25839</v>
          </cell>
          <cell r="D3945" t="str">
            <v>Barbera d'Asti, Enrico Serafino</v>
          </cell>
          <cell r="G3945" t="str">
            <v>75 cl x 6</v>
          </cell>
          <cell r="I3945" t="str">
            <v>Italy</v>
          </cell>
          <cell r="K3945" t="str">
            <v>Piemonte</v>
          </cell>
        </row>
        <row r="3946">
          <cell r="B3946">
            <v>25840</v>
          </cell>
          <cell r="D3946" t="str">
            <v>Barbaresco, Enrico Serafino</v>
          </cell>
          <cell r="G3946" t="str">
            <v>75 cl x 6</v>
          </cell>
          <cell r="I3946" t="str">
            <v>Italy</v>
          </cell>
          <cell r="K3946" t="str">
            <v>Piemonte</v>
          </cell>
        </row>
        <row r="3947">
          <cell r="B3947">
            <v>25841</v>
          </cell>
          <cell r="D3947" t="str">
            <v>Barolo, Enrico Serafino</v>
          </cell>
          <cell r="G3947" t="str">
            <v>75 cl x 6</v>
          </cell>
          <cell r="I3947" t="str">
            <v>Italy</v>
          </cell>
          <cell r="K3947" t="str">
            <v>Piemonte</v>
          </cell>
        </row>
        <row r="3948">
          <cell r="B3948">
            <v>38170</v>
          </cell>
          <cell r="D3948" t="str">
            <v>Nebbiolo Langhe Picotener, Enrico Serafino</v>
          </cell>
          <cell r="G3948" t="str">
            <v>75 cl x 6</v>
          </cell>
          <cell r="I3948" t="str">
            <v>Italy</v>
          </cell>
          <cell r="K3948" t="str">
            <v>Piemonte</v>
          </cell>
        </row>
        <row r="3949">
          <cell r="B3949">
            <v>44620</v>
          </cell>
          <cell r="D3949" t="str">
            <v>Barolo Del Comune di Serralunga, Enrico Serafino</v>
          </cell>
          <cell r="G3949" t="str">
            <v>75 cl x 6</v>
          </cell>
          <cell r="I3949" t="str">
            <v>Italy</v>
          </cell>
          <cell r="K3949" t="str">
            <v>Piemonte</v>
          </cell>
        </row>
        <row r="3950">
          <cell r="B3950">
            <v>47120</v>
          </cell>
          <cell r="D3950" t="str">
            <v>Dolcetto d'Alba 13% Enrico Serafino</v>
          </cell>
          <cell r="G3950" t="str">
            <v>75 cl x 6</v>
          </cell>
          <cell r="I3950" t="str">
            <v>Italy</v>
          </cell>
          <cell r="K3950" t="str">
            <v>Piemonte</v>
          </cell>
        </row>
        <row r="3951">
          <cell r="B3951">
            <v>36501</v>
          </cell>
          <cell r="D3951" t="str">
            <v>Denbies Whitedowns White, Surrey Hills</v>
          </cell>
          <cell r="G3951" t="str">
            <v>75 cl x 6</v>
          </cell>
          <cell r="I3951" t="str">
            <v>United Kingdom</v>
          </cell>
          <cell r="K3951" t="str">
            <v>England</v>
          </cell>
        </row>
        <row r="3952">
          <cell r="B3952">
            <v>12085</v>
          </cell>
          <cell r="D3952" t="str">
            <v>Pigalle Brut</v>
          </cell>
          <cell r="G3952" t="str">
            <v>75 cl x 12</v>
          </cell>
          <cell r="I3952" t="str">
            <v>Spain</v>
          </cell>
          <cell r="K3952" t="str">
            <v>European Union</v>
          </cell>
        </row>
        <row r="3953">
          <cell r="B3953">
            <v>42874</v>
          </cell>
          <cell r="D3953" t="str">
            <v>Pigalle Brut</v>
          </cell>
          <cell r="G3953" t="str">
            <v>75 cl x 6</v>
          </cell>
          <cell r="I3953" t="str">
            <v>Spain</v>
          </cell>
          <cell r="K3953" t="str">
            <v>Spain</v>
          </cell>
        </row>
        <row r="3954">
          <cell r="B3954">
            <v>45639</v>
          </cell>
          <cell r="D3954" t="str">
            <v>Cara Amica Prosecco Rosé Extra Dry Millesimato (Marstons Only)</v>
          </cell>
          <cell r="G3954" t="str">
            <v>75 cl x 6</v>
          </cell>
          <cell r="I3954" t="str">
            <v>Italy</v>
          </cell>
          <cell r="K3954" t="str">
            <v>Italy</v>
          </cell>
        </row>
        <row r="3955">
          <cell r="B3955">
            <v>45640</v>
          </cell>
          <cell r="D3955" t="str">
            <v>Lovelli Prosecco Extra Dry (Marstons only)</v>
          </cell>
          <cell r="G3955" t="str">
            <v>75 cl x 6</v>
          </cell>
          <cell r="I3955" t="str">
            <v>Italy</v>
          </cell>
          <cell r="K3955" t="str">
            <v>Veneto</v>
          </cell>
        </row>
        <row r="3956">
          <cell r="B3956">
            <v>46240</v>
          </cell>
          <cell r="D3956" t="str">
            <v>Maschio Dei Cav Pros Val 75x6</v>
          </cell>
          <cell r="G3956" t="str">
            <v>75 cl x 6</v>
          </cell>
          <cell r="I3956" t="str">
            <v>Italy</v>
          </cell>
          <cell r="K3956" t="str">
            <v>Prosecco</v>
          </cell>
        </row>
        <row r="3957">
          <cell r="B3957">
            <v>46242</v>
          </cell>
          <cell r="D3957" t="str">
            <v>MASCHIO DEI CAVAL PROSEC SPUMA</v>
          </cell>
          <cell r="G3957" t="str">
            <v>75 cl x 6</v>
          </cell>
          <cell r="I3957" t="str">
            <v>Italy</v>
          </cell>
          <cell r="K3957" t="str">
            <v>Prosecco</v>
          </cell>
        </row>
        <row r="3958">
          <cell r="B3958">
            <v>46245</v>
          </cell>
          <cell r="D3958" t="str">
            <v>MASCHIO DEI CAVAL FRIZZANTE</v>
          </cell>
          <cell r="G3958" t="str">
            <v>75 cl x 6</v>
          </cell>
          <cell r="I3958" t="str">
            <v>Italy</v>
          </cell>
          <cell r="K3958" t="str">
            <v>Prosecco</v>
          </cell>
        </row>
        <row r="3959">
          <cell r="B3959">
            <v>46277</v>
          </cell>
          <cell r="D3959" t="str">
            <v>SCAVI &amp; RAY PROSECCO 75CLX6</v>
          </cell>
          <cell r="G3959" t="str">
            <v>75 cl x 6</v>
          </cell>
          <cell r="I3959" t="str">
            <v>Italy</v>
          </cell>
          <cell r="K3959" t="str">
            <v>Prosecco</v>
          </cell>
        </row>
        <row r="3960">
          <cell r="B3960">
            <v>45641</v>
          </cell>
          <cell r="D3960" t="str">
            <v>Cara Amica Proseco Rosé Miniatures Extra Dry Millesimato (Marstons Only)</v>
          </cell>
          <cell r="G3960" t="str">
            <v>20 cl x 24</v>
          </cell>
          <cell r="I3960" t="str">
            <v>Italy</v>
          </cell>
          <cell r="K3960" t="str">
            <v>Veneto</v>
          </cell>
        </row>
        <row r="3961">
          <cell r="B3961">
            <v>45642</v>
          </cell>
          <cell r="D3961" t="str">
            <v>Lovelli Prosecco Extra Dry miniatures (Marstons only)</v>
          </cell>
          <cell r="G3961" t="str">
            <v>20 cl x 24</v>
          </cell>
          <cell r="I3961" t="str">
            <v>Italy</v>
          </cell>
          <cell r="K3961" t="str">
            <v>Veneto</v>
          </cell>
        </row>
        <row r="3962">
          <cell r="B3962">
            <v>46243</v>
          </cell>
          <cell r="D3962" t="str">
            <v>MASCHIO SPUMANTE 24X20CL</v>
          </cell>
          <cell r="G3962" t="str">
            <v>20 cl x 24</v>
          </cell>
          <cell r="I3962" t="str">
            <v>Italy</v>
          </cell>
          <cell r="K3962" t="str">
            <v>Prosecco</v>
          </cell>
        </row>
        <row r="3963">
          <cell r="B3963">
            <v>36960</v>
          </cell>
          <cell r="D3963" t="str">
            <v>Comte de Chamberi Sparkling Rosé</v>
          </cell>
          <cell r="G3963" t="str">
            <v>75 cl x 6</v>
          </cell>
          <cell r="I3963" t="str">
            <v>Spain</v>
          </cell>
          <cell r="K3963" t="str">
            <v>European Union</v>
          </cell>
        </row>
        <row r="3964">
          <cell r="B3964">
            <v>37461</v>
          </cell>
          <cell r="D3964" t="str">
            <v>Comte de Chamberi Brut</v>
          </cell>
          <cell r="G3964" t="str">
            <v>75 cl x 6</v>
          </cell>
          <cell r="I3964" t="str">
            <v>Spain</v>
          </cell>
          <cell r="K3964" t="str">
            <v>European Union</v>
          </cell>
        </row>
        <row r="3965">
          <cell r="B3965">
            <v>37240</v>
          </cell>
          <cell r="D3965" t="str">
            <v>What About Me Sauvignon Blanc, Mendoza</v>
          </cell>
          <cell r="G3965" t="str">
            <v>75 cl x 12</v>
          </cell>
          <cell r="I3965" t="str">
            <v>Argentina</v>
          </cell>
          <cell r="K3965" t="str">
            <v>Mendoza</v>
          </cell>
        </row>
        <row r="3966">
          <cell r="B3966">
            <v>38062</v>
          </cell>
          <cell r="D3966" t="str">
            <v>What About Me Malbec Mendoza</v>
          </cell>
          <cell r="G3966" t="str">
            <v>75 cl x 12</v>
          </cell>
          <cell r="I3966" t="str">
            <v>Argentina</v>
          </cell>
          <cell r="K3966" t="str">
            <v>Mendoza</v>
          </cell>
        </row>
        <row r="3967">
          <cell r="B3967">
            <v>37259</v>
          </cell>
          <cell r="D3967" t="str">
            <v>Pontebello Prosecco DOC Spumante Extra Dry</v>
          </cell>
          <cell r="G3967" t="str">
            <v>75 cl x 6</v>
          </cell>
          <cell r="I3967" t="str">
            <v>Italy</v>
          </cell>
          <cell r="K3967" t="str">
            <v>Prosecco</v>
          </cell>
        </row>
        <row r="3968">
          <cell r="B3968">
            <v>37463</v>
          </cell>
          <cell r="D3968" t="str">
            <v>Osado Malbec, Mendoza</v>
          </cell>
          <cell r="G3968" t="str">
            <v>75 cl x 6</v>
          </cell>
          <cell r="I3968" t="str">
            <v>Argentina</v>
          </cell>
          <cell r="K3968" t="str">
            <v>Mendoza</v>
          </cell>
        </row>
        <row r="3969">
          <cell r="B3969">
            <v>37464</v>
          </cell>
          <cell r="D3969" t="str">
            <v>Osado White Malbec, Mendoza</v>
          </cell>
          <cell r="G3969" t="str">
            <v>75 cl x 6</v>
          </cell>
          <cell r="I3969" t="str">
            <v>Argentina</v>
          </cell>
          <cell r="K3969" t="str">
            <v>Mendoza</v>
          </cell>
        </row>
        <row r="3970">
          <cell r="B3970">
            <v>47067</v>
          </cell>
          <cell r="D3970" t="str">
            <v>Osado Malbec 13.5%</v>
          </cell>
          <cell r="G3970" t="str">
            <v>75 cl x 6</v>
          </cell>
          <cell r="I3970" t="str">
            <v>Argentina</v>
          </cell>
          <cell r="K3970" t="str">
            <v>Mendoza</v>
          </cell>
        </row>
        <row r="3971">
          <cell r="B3971">
            <v>37543</v>
          </cell>
          <cell r="D3971" t="str">
            <v>Pezat, Bordeaux Supérieur</v>
          </cell>
          <cell r="G3971" t="str">
            <v>75 cl x 12</v>
          </cell>
          <cell r="I3971" t="str">
            <v>France</v>
          </cell>
          <cell r="K3971" t="str">
            <v>Bordeaux</v>
          </cell>
        </row>
        <row r="3972">
          <cell r="B3972">
            <v>47136</v>
          </cell>
          <cell r="D3972" t="str">
            <v>Pezat, Bordeaux Supérieur 15%</v>
          </cell>
          <cell r="G3972" t="str">
            <v>75 cl x 12</v>
          </cell>
          <cell r="I3972" t="str">
            <v>France</v>
          </cell>
          <cell r="K3972" t="str">
            <v>Bordeaux</v>
          </cell>
        </row>
        <row r="3973">
          <cell r="B3973">
            <v>37537</v>
          </cell>
          <cell r="D3973" t="str">
            <v>Big Max Cabernet Sauvignon, Central Coast</v>
          </cell>
          <cell r="G3973" t="str">
            <v>75 cl x 12</v>
          </cell>
          <cell r="I3973" t="str">
            <v>United States</v>
          </cell>
          <cell r="K3973" t="str">
            <v>California</v>
          </cell>
        </row>
        <row r="3974">
          <cell r="B3974">
            <v>37538</v>
          </cell>
          <cell r="D3974" t="str">
            <v>Big Max Sauvignon Blanc, Napa</v>
          </cell>
          <cell r="G3974" t="str">
            <v>75 cl x 12</v>
          </cell>
          <cell r="I3974" t="str">
            <v>United States</v>
          </cell>
          <cell r="K3974" t="str">
            <v>California</v>
          </cell>
        </row>
        <row r="3975">
          <cell r="B3975">
            <v>39485</v>
          </cell>
          <cell r="D3975" t="str">
            <v>Big Max Chardonnay, Central Coast</v>
          </cell>
          <cell r="G3975" t="str">
            <v>75 cl x 12</v>
          </cell>
          <cell r="I3975" t="str">
            <v>United States</v>
          </cell>
          <cell r="K3975" t="str">
            <v>California</v>
          </cell>
        </row>
        <row r="3976">
          <cell r="B3976">
            <v>39486</v>
          </cell>
          <cell r="D3976" t="str">
            <v>Big Max Red Blend, California</v>
          </cell>
          <cell r="G3976" t="str">
            <v>75 cl x 12</v>
          </cell>
          <cell r="I3976" t="str">
            <v>United States</v>
          </cell>
          <cell r="K3976" t="str">
            <v>California</v>
          </cell>
        </row>
        <row r="3977">
          <cell r="B3977">
            <v>37551</v>
          </cell>
          <cell r="D3977" t="str">
            <v>Maxville Cabernet Franc, Napa Valley</v>
          </cell>
          <cell r="G3977" t="str">
            <v>75 cl x 6</v>
          </cell>
          <cell r="I3977" t="str">
            <v>United States</v>
          </cell>
          <cell r="K3977" t="str">
            <v>California</v>
          </cell>
        </row>
        <row r="3978">
          <cell r="B3978">
            <v>37552</v>
          </cell>
          <cell r="D3978" t="str">
            <v>Maxville Cabernet Sauvignon, Napa Valley</v>
          </cell>
          <cell r="G3978" t="str">
            <v>75 cl x 6</v>
          </cell>
          <cell r="I3978" t="str">
            <v>United States</v>
          </cell>
          <cell r="K3978" t="str">
            <v>California</v>
          </cell>
        </row>
        <row r="3979">
          <cell r="B3979">
            <v>37553</v>
          </cell>
          <cell r="D3979" t="str">
            <v>Maxville Petit Sirah, Napa Valley</v>
          </cell>
          <cell r="G3979" t="str">
            <v>75 cl x 6</v>
          </cell>
          <cell r="I3979" t="str">
            <v>United States</v>
          </cell>
          <cell r="K3979" t="str">
            <v>California</v>
          </cell>
        </row>
        <row r="3980">
          <cell r="B3980">
            <v>37636</v>
          </cell>
          <cell r="D3980" t="str">
            <v>Château Labrande, Cahors</v>
          </cell>
          <cell r="G3980" t="str">
            <v>75 cl x 6</v>
          </cell>
          <cell r="I3980" t="str">
            <v>France</v>
          </cell>
          <cell r="K3980" t="str">
            <v>South West France</v>
          </cell>
        </row>
        <row r="3981">
          <cell r="B3981">
            <v>37606</v>
          </cell>
          <cell r="D3981" t="str">
            <v>Mionetto Prestige Prosecco, Vino Biologico Organic</v>
          </cell>
          <cell r="G3981" t="str">
            <v>75 cl x 6</v>
          </cell>
          <cell r="I3981" t="str">
            <v>Italy</v>
          </cell>
          <cell r="K3981" t="str">
            <v>Prosecco</v>
          </cell>
        </row>
        <row r="3982">
          <cell r="B3982">
            <v>37607</v>
          </cell>
          <cell r="D3982" t="str">
            <v>Mionetto Prestige Valdobbiadene DOCG Prosecco</v>
          </cell>
          <cell r="G3982" t="str">
            <v>75 cl x 6</v>
          </cell>
          <cell r="I3982" t="str">
            <v>Italy</v>
          </cell>
          <cell r="K3982" t="str">
            <v>Prosecco</v>
          </cell>
        </row>
        <row r="3983">
          <cell r="B3983">
            <v>37608</v>
          </cell>
          <cell r="D3983" t="str">
            <v>Mionetto Prestige Prosecco DOC Brut Black Label</v>
          </cell>
          <cell r="G3983" t="str">
            <v>75 cl x 6</v>
          </cell>
          <cell r="I3983" t="str">
            <v>Italy</v>
          </cell>
          <cell r="K3983" t="str">
            <v>Prosecco</v>
          </cell>
        </row>
        <row r="3984">
          <cell r="B3984">
            <v>37610</v>
          </cell>
          <cell r="D3984" t="str">
            <v>Mionetto Prestige Prosecco DOC Brut Orange Label</v>
          </cell>
          <cell r="G3984" t="str">
            <v>75 cl x 6</v>
          </cell>
          <cell r="I3984" t="str">
            <v>Italy</v>
          </cell>
          <cell r="K3984" t="str">
            <v>Veneto</v>
          </cell>
        </row>
        <row r="3985">
          <cell r="B3985">
            <v>40163</v>
          </cell>
          <cell r="D3985" t="str">
            <v>Mionetto Prestige Prosecco Rosé</v>
          </cell>
          <cell r="G3985" t="str">
            <v>75 cl x 6</v>
          </cell>
          <cell r="I3985" t="str">
            <v>Italy</v>
          </cell>
          <cell r="K3985" t="str">
            <v>Prosecco</v>
          </cell>
        </row>
        <row r="3986">
          <cell r="B3986">
            <v>37611</v>
          </cell>
          <cell r="D3986" t="str">
            <v>Mionetto Prestige Prosecco DOC Brut Orange Label</v>
          </cell>
          <cell r="G3986" t="str">
            <v>150cl x 6</v>
          </cell>
          <cell r="I3986" t="str">
            <v>Italy</v>
          </cell>
          <cell r="K3986" t="str">
            <v>Prosecco</v>
          </cell>
        </row>
        <row r="3987">
          <cell r="B3987">
            <v>37609</v>
          </cell>
          <cell r="D3987" t="str">
            <v>Mionetto Prestige Prosecco DOC Brut Orange Label</v>
          </cell>
          <cell r="G3987" t="str">
            <v>200ml x 12</v>
          </cell>
          <cell r="I3987" t="str">
            <v>Italy</v>
          </cell>
          <cell r="K3987" t="str">
            <v>Prosecco</v>
          </cell>
        </row>
        <row r="3988">
          <cell r="B3988">
            <v>37674</v>
          </cell>
          <cell r="D3988" t="str">
            <v>Hardys 'Foodies Choice' Rosé, South-Eastern Australia</v>
          </cell>
          <cell r="G3988" t="str">
            <v>75 cl x 6</v>
          </cell>
          <cell r="I3988" t="str">
            <v>Australia</v>
          </cell>
          <cell r="K3988" t="str">
            <v>South Eastern Australia</v>
          </cell>
        </row>
        <row r="3989">
          <cell r="B3989">
            <v>37676</v>
          </cell>
          <cell r="D3989" t="str">
            <v>Leasingham Jam Shed Shiraz, South Australia</v>
          </cell>
          <cell r="G3989" t="str">
            <v>75 cl x 6</v>
          </cell>
          <cell r="I3989" t="str">
            <v>Australia</v>
          </cell>
          <cell r="K3989" t="str">
            <v>South Eastern Australia</v>
          </cell>
        </row>
        <row r="3990">
          <cell r="B3990">
            <v>40033</v>
          </cell>
          <cell r="D3990" t="str">
            <v>Jam Shed Malbec, Mendoza</v>
          </cell>
          <cell r="G3990" t="str">
            <v>75 cl x 6</v>
          </cell>
          <cell r="I3990" t="str">
            <v>Argentina</v>
          </cell>
          <cell r="K3990" t="str">
            <v>Mendoza</v>
          </cell>
        </row>
        <row r="3991">
          <cell r="B3991">
            <v>41455</v>
          </cell>
          <cell r="D3991" t="str">
            <v>Jam Shed Rosé, California</v>
          </cell>
          <cell r="G3991" t="str">
            <v>75 cl x 6</v>
          </cell>
          <cell r="I3991" t="str">
            <v>United States</v>
          </cell>
          <cell r="K3991" t="str">
            <v>California</v>
          </cell>
        </row>
        <row r="3992">
          <cell r="B3992">
            <v>42978</v>
          </cell>
          <cell r="D3992" t="str">
            <v>Jam Shed Chardonnay, South Eastern Australia</v>
          </cell>
          <cell r="G3992" t="str">
            <v>75 cl x 6</v>
          </cell>
          <cell r="I3992" t="str">
            <v>Australia</v>
          </cell>
          <cell r="K3992" t="str">
            <v>South Eastern Australia</v>
          </cell>
        </row>
        <row r="3993">
          <cell r="B3993">
            <v>37672</v>
          </cell>
          <cell r="D3993" t="str">
            <v>Hardys Alcohol Free Chardonnay, Australia</v>
          </cell>
          <cell r="G3993" t="str">
            <v>75 cl x 6</v>
          </cell>
          <cell r="I3993" t="str">
            <v>Australia</v>
          </cell>
          <cell r="K3993" t="str">
            <v>South Eastern Australia</v>
          </cell>
        </row>
        <row r="3994">
          <cell r="B3994">
            <v>37679</v>
          </cell>
          <cell r="D3994" t="str">
            <v>Le Beau Sud Grenache Noir, Pays d'Oc</v>
          </cell>
          <cell r="G3994" t="str">
            <v>75 cl x 6</v>
          </cell>
          <cell r="I3994" t="str">
            <v>France</v>
          </cell>
          <cell r="K3994" t="str">
            <v>Languedoc-Roussillon</v>
          </cell>
        </row>
        <row r="3995">
          <cell r="B3995">
            <v>37680</v>
          </cell>
          <cell r="D3995" t="str">
            <v>Le Beau Sud Grenache Rosé,Pays d'Oc</v>
          </cell>
          <cell r="G3995" t="str">
            <v>75 cl x 6</v>
          </cell>
          <cell r="I3995" t="str">
            <v>France</v>
          </cell>
          <cell r="K3995" t="str">
            <v>Languedoc-Roussillon</v>
          </cell>
        </row>
        <row r="3996">
          <cell r="B3996">
            <v>37681</v>
          </cell>
          <cell r="D3996" t="str">
            <v>Le Beau Sud Sauvignon Blanc Colombard Gros Manseng, Côtes de Gascogne</v>
          </cell>
          <cell r="G3996" t="str">
            <v>75 cl x 6</v>
          </cell>
          <cell r="I3996" t="str">
            <v>France</v>
          </cell>
          <cell r="K3996" t="str">
            <v>South West France</v>
          </cell>
        </row>
        <row r="3997">
          <cell r="B3997">
            <v>46062</v>
          </cell>
          <cell r="D3997" t="str">
            <v xml:space="preserve">Pontebello Sangiovese IGT Puglia 11%
</v>
          </cell>
          <cell r="G3997" t="str">
            <v>75 cl x 12</v>
          </cell>
          <cell r="I3997" t="str">
            <v>Italy</v>
          </cell>
          <cell r="K3997" t="str">
            <v>Puglia</v>
          </cell>
        </row>
        <row r="3998">
          <cell r="B3998">
            <v>37686</v>
          </cell>
          <cell r="D3998" t="str">
            <v>Bonavita Negroamaro, IGT Salento</v>
          </cell>
          <cell r="G3998" t="str">
            <v>75 cl x 12</v>
          </cell>
          <cell r="I3998" t="str">
            <v>Italy</v>
          </cell>
          <cell r="K3998" t="str">
            <v>Puglia</v>
          </cell>
        </row>
        <row r="3999">
          <cell r="B3999">
            <v>44825</v>
          </cell>
          <cell r="D3999" t="str">
            <v xml:space="preserve">Bonavita Pinot Grigio, IGT Terre Di Chieti 11%
</v>
          </cell>
          <cell r="G3999" t="str">
            <v>75 cl x 12</v>
          </cell>
          <cell r="I3999" t="str">
            <v>Italy</v>
          </cell>
          <cell r="K3999" t="str">
            <v>Abruzzo</v>
          </cell>
        </row>
        <row r="4000">
          <cell r="B4000">
            <v>46010</v>
          </cell>
          <cell r="D4000" t="str">
            <v xml:space="preserve">Bonavita Pinot Grigio, IGT Terre Di Chieti 10.5%
</v>
          </cell>
          <cell r="G4000" t="str">
            <v>75 cl x 12</v>
          </cell>
          <cell r="I4000" t="str">
            <v>Italy</v>
          </cell>
          <cell r="K4000" t="str">
            <v>Abruzzo</v>
          </cell>
        </row>
        <row r="4001">
          <cell r="B4001">
            <v>37692</v>
          </cell>
          <cell r="D4001" t="str">
            <v>Pernici Asti Spumante</v>
          </cell>
          <cell r="G4001" t="str">
            <v>75 cl x 6</v>
          </cell>
          <cell r="I4001" t="str">
            <v>Italy</v>
          </cell>
          <cell r="K4001" t="str">
            <v>Piemonte</v>
          </cell>
        </row>
        <row r="4002">
          <cell r="B4002">
            <v>37693</v>
          </cell>
          <cell r="D4002" t="str">
            <v>Pernici Moscato Spumante</v>
          </cell>
          <cell r="G4002" t="str">
            <v>75 cl x 6</v>
          </cell>
          <cell r="I4002" t="str">
            <v>Italy</v>
          </cell>
          <cell r="K4002" t="str">
            <v>Campania</v>
          </cell>
        </row>
        <row r="4003">
          <cell r="B4003">
            <v>47038</v>
          </cell>
          <cell r="D4003" t="str">
            <v>Pernici Moscato Spumante 11.5%</v>
          </cell>
          <cell r="G4003" t="str">
            <v>75 cl x 6</v>
          </cell>
          <cell r="I4003" t="str">
            <v>Italy</v>
          </cell>
          <cell r="K4003" t="str">
            <v>Campania</v>
          </cell>
        </row>
        <row r="4004">
          <cell r="B4004">
            <v>37660</v>
          </cell>
          <cell r="D4004" t="str">
            <v>Musso de Casa Rojo Sauvignon Blanc, Castilla y Leon</v>
          </cell>
          <cell r="G4004" t="str">
            <v>75 cl x 6</v>
          </cell>
          <cell r="I4004" t="str">
            <v>Spain</v>
          </cell>
          <cell r="K4004" t="str">
            <v>Spain</v>
          </cell>
        </row>
        <row r="4005">
          <cell r="B4005">
            <v>37661</v>
          </cell>
          <cell r="D4005" t="str">
            <v>Musso De Casa Rojo Cava</v>
          </cell>
          <cell r="G4005" t="str">
            <v>75 cl x 6</v>
          </cell>
          <cell r="I4005" t="str">
            <v>Spain</v>
          </cell>
          <cell r="K4005" t="str">
            <v>Catalunya</v>
          </cell>
        </row>
        <row r="4006">
          <cell r="B4006">
            <v>37662</v>
          </cell>
          <cell r="D4006" t="str">
            <v>Musso de Casa Rojo Tempranillo Rosado, Castilla y Leon</v>
          </cell>
          <cell r="G4006" t="str">
            <v>75 cl x 6</v>
          </cell>
          <cell r="I4006" t="str">
            <v>Spain</v>
          </cell>
          <cell r="K4006" t="str">
            <v>Spain</v>
          </cell>
        </row>
        <row r="4007">
          <cell r="B4007">
            <v>37664</v>
          </cell>
          <cell r="D4007" t="str">
            <v>Le Coq Perdu Vermentino, Pays d'Oc</v>
          </cell>
          <cell r="G4007" t="str">
            <v>75 cl x 6</v>
          </cell>
          <cell r="I4007" t="str">
            <v>France</v>
          </cell>
          <cell r="K4007" t="str">
            <v>Languedoc-Roussillon</v>
          </cell>
        </row>
        <row r="4008">
          <cell r="B4008">
            <v>35766</v>
          </cell>
          <cell r="D4008" t="str">
            <v>Los Intocables Bourbon Barrel Malbec, San Juan</v>
          </cell>
          <cell r="G4008" t="str">
            <v>75 cl x 6</v>
          </cell>
          <cell r="I4008" t="str">
            <v>Argentina</v>
          </cell>
          <cell r="K4008" t="str">
            <v>San Juan</v>
          </cell>
        </row>
        <row r="4009">
          <cell r="B4009">
            <v>37845</v>
          </cell>
          <cell r="D4009" t="str">
            <v>Château Grand Jauga, Sauternes</v>
          </cell>
          <cell r="G4009" t="str">
            <v>75 cl x 12</v>
          </cell>
          <cell r="I4009" t="str">
            <v>France</v>
          </cell>
          <cell r="K4009" t="str">
            <v>Bordeaux</v>
          </cell>
        </row>
        <row r="4010">
          <cell r="B4010">
            <v>42019</v>
          </cell>
          <cell r="D4010" t="str">
            <v>Château Grand Jauga, Sauternes</v>
          </cell>
          <cell r="G4010" t="str">
            <v>75 cl x 6</v>
          </cell>
          <cell r="I4010" t="str">
            <v>France</v>
          </cell>
          <cell r="K4010" t="str">
            <v>Bordeaux</v>
          </cell>
        </row>
        <row r="4011">
          <cell r="B4011">
            <v>37846</v>
          </cell>
          <cell r="D4011" t="str">
            <v>Château Grand Jauga, Sauternes</v>
          </cell>
          <cell r="G4011" t="str">
            <v>37.5 cl x 12</v>
          </cell>
          <cell r="I4011" t="str">
            <v>France</v>
          </cell>
          <cell r="K4011" t="str">
            <v>Bordeaux</v>
          </cell>
        </row>
        <row r="4012">
          <cell r="B4012">
            <v>38072</v>
          </cell>
          <cell r="D4012" t="str">
            <v>Allumea Organic Grillo Chardonnay, Sicilia</v>
          </cell>
          <cell r="G4012" t="str">
            <v>75 cl x 6</v>
          </cell>
          <cell r="I4012" t="str">
            <v>Italy</v>
          </cell>
          <cell r="K4012" t="str">
            <v>Sicilia</v>
          </cell>
        </row>
        <row r="4013">
          <cell r="B4013">
            <v>38073</v>
          </cell>
          <cell r="D4013" t="str">
            <v>Allumea Organic Nero d'Avola Merlot, Sicilia</v>
          </cell>
          <cell r="G4013" t="str">
            <v>75 cl x 6</v>
          </cell>
          <cell r="I4013" t="str">
            <v>Italy</v>
          </cell>
          <cell r="K4013" t="str">
            <v>Sicilia</v>
          </cell>
        </row>
        <row r="4014">
          <cell r="B4014">
            <v>38180</v>
          </cell>
          <cell r="D4014" t="str">
            <v>Reign of Terroir Chenin Blanc, Swartland</v>
          </cell>
          <cell r="G4014" t="str">
            <v>75 cl x 6</v>
          </cell>
          <cell r="I4014" t="str">
            <v>South Africa</v>
          </cell>
          <cell r="K4014" t="str">
            <v>Swartland</v>
          </cell>
        </row>
        <row r="4015">
          <cell r="B4015">
            <v>38181</v>
          </cell>
          <cell r="D4015" t="str">
            <v>Reign of Terroir Pinotage, Swartland</v>
          </cell>
          <cell r="G4015" t="str">
            <v>75 cl x 6</v>
          </cell>
          <cell r="I4015" t="str">
            <v>South Africa</v>
          </cell>
          <cell r="K4015" t="str">
            <v>Swartland</v>
          </cell>
        </row>
        <row r="4016">
          <cell r="B4016">
            <v>38182</v>
          </cell>
          <cell r="D4016" t="str">
            <v>Reign of Terroir Red Blend, Swartland</v>
          </cell>
          <cell r="G4016" t="str">
            <v>75 cl x 6</v>
          </cell>
          <cell r="I4016" t="str">
            <v>South Africa</v>
          </cell>
          <cell r="K4016" t="str">
            <v>Swartland</v>
          </cell>
        </row>
        <row r="4017">
          <cell r="B4017">
            <v>38183</v>
          </cell>
          <cell r="D4017" t="str">
            <v>Reign of Terroir White Blend, Swartland</v>
          </cell>
          <cell r="G4017" t="str">
            <v>75 cl x 6</v>
          </cell>
          <cell r="I4017" t="str">
            <v>South Africa</v>
          </cell>
          <cell r="K4017" t="str">
            <v>Swartland</v>
          </cell>
        </row>
        <row r="4018">
          <cell r="B4018">
            <v>43452</v>
          </cell>
          <cell r="D4018" t="str">
            <v>Reign Of Terroir Shiraz, Swartland</v>
          </cell>
          <cell r="G4018" t="str">
            <v>75 cl x 6</v>
          </cell>
          <cell r="I4018" t="str">
            <v>South Africa</v>
          </cell>
          <cell r="K4018" t="str">
            <v>Swartland</v>
          </cell>
        </row>
        <row r="4019">
          <cell r="B4019">
            <v>47028</v>
          </cell>
          <cell r="D4019" t="str">
            <v>Reign of Terroir White, Swartland 11%</v>
          </cell>
          <cell r="G4019" t="str">
            <v>75 cl x 6</v>
          </cell>
          <cell r="I4019" t="str">
            <v>South Africa</v>
          </cell>
          <cell r="K4019" t="str">
            <v>Swartland</v>
          </cell>
        </row>
        <row r="4020">
          <cell r="B4020">
            <v>47329</v>
          </cell>
          <cell r="D4020" t="str">
            <v>Reign of Terroir Pinotage, Swartland 12,5%</v>
          </cell>
          <cell r="G4020" t="str">
            <v>75 cl x 6</v>
          </cell>
          <cell r="I4020" t="str">
            <v>South Africa</v>
          </cell>
          <cell r="K4020" t="str">
            <v>Swartland</v>
          </cell>
        </row>
        <row r="4021">
          <cell r="B4021">
            <v>47332</v>
          </cell>
          <cell r="D4021" t="str">
            <v>Reign Of Terroir Shiraz, Swartland  13%</v>
          </cell>
          <cell r="G4021" t="str">
            <v>75 cl x 6</v>
          </cell>
          <cell r="I4021" t="str">
            <v>South Africa</v>
          </cell>
          <cell r="K4021" t="str">
            <v>Swartland</v>
          </cell>
        </row>
        <row r="4022">
          <cell r="B4022">
            <v>73874</v>
          </cell>
          <cell r="D4022" t="str">
            <v>Reign of Terroir Chenin Blanc 2019</v>
          </cell>
          <cell r="G4022" t="str">
            <v>75 cl x 6</v>
          </cell>
          <cell r="I4022" t="str">
            <v>South Africa</v>
          </cell>
          <cell r="K4022" t="str">
            <v>Swartland</v>
          </cell>
        </row>
        <row r="4023">
          <cell r="B4023">
            <v>76363</v>
          </cell>
          <cell r="D4023" t="str">
            <v>Reign of Terroir Chenin Blanc</v>
          </cell>
          <cell r="G4023" t="str">
            <v>75 cl x 6</v>
          </cell>
          <cell r="I4023" t="str">
            <v>South Africa</v>
          </cell>
          <cell r="K4023" t="str">
            <v>Swartland</v>
          </cell>
        </row>
        <row r="4024">
          <cell r="B4024">
            <v>38177</v>
          </cell>
          <cell r="D4024" t="str">
            <v>Sette Bello Prosecco</v>
          </cell>
          <cell r="G4024" t="str">
            <v>75 cl x 6</v>
          </cell>
          <cell r="I4024" t="str">
            <v>Italy</v>
          </cell>
          <cell r="K4024" t="str">
            <v>Prosecco</v>
          </cell>
        </row>
        <row r="4025">
          <cell r="B4025">
            <v>38211</v>
          </cell>
          <cell r="D4025" t="str">
            <v>Angus The Bull Cabernet Sauvignon, Central Victoria</v>
          </cell>
          <cell r="G4025" t="str">
            <v>75 cl x 6</v>
          </cell>
          <cell r="I4025" t="str">
            <v>Australia</v>
          </cell>
          <cell r="K4025" t="str">
            <v>Victoria</v>
          </cell>
        </row>
        <row r="4026">
          <cell r="B4026">
            <v>38212</v>
          </cell>
          <cell r="D4026" t="str">
            <v>Wee Angus Merlot, Central Victoria</v>
          </cell>
          <cell r="G4026" t="str">
            <v>75 cl x 6</v>
          </cell>
          <cell r="I4026" t="str">
            <v>Australia</v>
          </cell>
          <cell r="K4026" t="str">
            <v>Victoria</v>
          </cell>
        </row>
        <row r="4027">
          <cell r="B4027">
            <v>40489</v>
          </cell>
          <cell r="D4027" t="str">
            <v>Black Angus Cabernet Sauvignon [Single Vineyard], Heathcote Victoria</v>
          </cell>
          <cell r="G4027" t="str">
            <v>75 cl x 6</v>
          </cell>
          <cell r="I4027" t="str">
            <v>Australia</v>
          </cell>
          <cell r="K4027" t="str">
            <v>Victoria</v>
          </cell>
        </row>
        <row r="4028">
          <cell r="B4028">
            <v>38284</v>
          </cell>
          <cell r="D4028" t="str">
            <v>Acrobat Pinot Gris, Oregon</v>
          </cell>
          <cell r="G4028" t="str">
            <v>75 cl x 12</v>
          </cell>
          <cell r="I4028" t="str">
            <v>United States</v>
          </cell>
          <cell r="K4028" t="str">
            <v>Oregon</v>
          </cell>
        </row>
        <row r="4029">
          <cell r="B4029">
            <v>38285</v>
          </cell>
          <cell r="D4029" t="str">
            <v>Acrobat Pinot Noir, Oregon</v>
          </cell>
          <cell r="G4029" t="str">
            <v>75 cl x 12</v>
          </cell>
          <cell r="I4029" t="str">
            <v>United States</v>
          </cell>
          <cell r="K4029" t="str">
            <v>Oregon</v>
          </cell>
        </row>
        <row r="4030">
          <cell r="B4030">
            <v>38345</v>
          </cell>
          <cell r="D4030" t="str">
            <v>Elephant in the Room Chardonnay Cans, Limestone Coast</v>
          </cell>
          <cell r="G4030" t="str">
            <v>25 cl x 24</v>
          </cell>
          <cell r="I4030" t="str">
            <v>Australia</v>
          </cell>
          <cell r="K4030" t="str">
            <v>South Australia</v>
          </cell>
        </row>
        <row r="4031">
          <cell r="B4031">
            <v>38346</v>
          </cell>
          <cell r="D4031" t="str">
            <v>Elephant in the Room Pinot Noir Cans, South Australia</v>
          </cell>
          <cell r="G4031" t="str">
            <v>25 cl x 24</v>
          </cell>
          <cell r="I4031" t="str">
            <v>Australia</v>
          </cell>
          <cell r="K4031" t="str">
            <v>South Australia</v>
          </cell>
        </row>
        <row r="4032">
          <cell r="B4032">
            <v>38294</v>
          </cell>
          <cell r="D4032" t="str">
            <v>Murphy-Goode Cabernet Sauvignon, California</v>
          </cell>
          <cell r="G4032" t="str">
            <v>75 cl x 6</v>
          </cell>
          <cell r="I4032" t="str">
            <v>United States</v>
          </cell>
          <cell r="K4032" t="str">
            <v>California</v>
          </cell>
        </row>
        <row r="4033">
          <cell r="B4033">
            <v>38295</v>
          </cell>
          <cell r="D4033" t="str">
            <v>Murphy-Goode Chardonnay, California</v>
          </cell>
          <cell r="G4033" t="str">
            <v>75 cl x 6</v>
          </cell>
          <cell r="I4033" t="str">
            <v>United States</v>
          </cell>
          <cell r="K4033" t="str">
            <v>California</v>
          </cell>
        </row>
        <row r="4034">
          <cell r="B4034">
            <v>38296</v>
          </cell>
          <cell r="D4034" t="str">
            <v>Murphy-Goode Pinot Noir, California</v>
          </cell>
          <cell r="G4034" t="str">
            <v>75 cl x 6</v>
          </cell>
          <cell r="I4034" t="str">
            <v>United States</v>
          </cell>
          <cell r="K4034" t="str">
            <v>California</v>
          </cell>
        </row>
        <row r="4035">
          <cell r="B4035">
            <v>38297</v>
          </cell>
          <cell r="D4035" t="str">
            <v>Murphy-Goode Red Blend, California</v>
          </cell>
          <cell r="G4035" t="str">
            <v>75 cl x 6</v>
          </cell>
          <cell r="I4035" t="str">
            <v>United States</v>
          </cell>
          <cell r="K4035" t="str">
            <v>California</v>
          </cell>
        </row>
        <row r="4036">
          <cell r="B4036">
            <v>38298</v>
          </cell>
          <cell r="D4036" t="str">
            <v>Murphy-Goode Sauvignon Blanc, California</v>
          </cell>
          <cell r="G4036" t="str">
            <v>75 cl x 6</v>
          </cell>
          <cell r="I4036" t="str">
            <v>United States</v>
          </cell>
          <cell r="K4036" t="str">
            <v>California</v>
          </cell>
        </row>
        <row r="4037">
          <cell r="B4037">
            <v>40842</v>
          </cell>
          <cell r="D4037" t="str">
            <v>Murphy-Goode Liar's Dice Zinfandel, California</v>
          </cell>
          <cell r="G4037" t="str">
            <v>75 cl x 6</v>
          </cell>
          <cell r="I4037" t="str">
            <v>United States</v>
          </cell>
          <cell r="K4037" t="str">
            <v>California</v>
          </cell>
        </row>
        <row r="4038">
          <cell r="B4038">
            <v>46426</v>
          </cell>
          <cell r="D4038" t="str">
            <v>Flor de Lisboa Tinto</v>
          </cell>
          <cell r="G4038" t="str">
            <v>75 cl x 6</v>
          </cell>
          <cell r="I4038" t="str">
            <v>Portugal</v>
          </cell>
          <cell r="K4038" t="str">
            <v>Lisboa</v>
          </cell>
        </row>
        <row r="4039">
          <cell r="B4039">
            <v>46427</v>
          </cell>
          <cell r="D4039" t="str">
            <v>Flor de Lisboa Reserva Tinto</v>
          </cell>
          <cell r="G4039" t="str">
            <v>75 cl x 6</v>
          </cell>
          <cell r="I4039" t="str">
            <v>Portugal</v>
          </cell>
          <cell r="K4039" t="str">
            <v>Lisboa</v>
          </cell>
        </row>
        <row r="4040">
          <cell r="B4040">
            <v>46428</v>
          </cell>
          <cell r="D4040" t="str">
            <v>Flor de Lisboa Branco</v>
          </cell>
          <cell r="G4040" t="str">
            <v>75 cl x 6</v>
          </cell>
          <cell r="I4040" t="str">
            <v>Portugal</v>
          </cell>
          <cell r="K4040" t="str">
            <v>Lisboa</v>
          </cell>
        </row>
        <row r="4041">
          <cell r="B4041">
            <v>76123</v>
          </cell>
          <cell r="D4041" t="str">
            <v>Flor de Lisboa Reserva Tinto</v>
          </cell>
          <cell r="G4041" t="str">
            <v>75 cl x 6</v>
          </cell>
          <cell r="I4041" t="str">
            <v>Portugal</v>
          </cell>
          <cell r="K4041" t="str">
            <v>Lisboa</v>
          </cell>
        </row>
        <row r="4042">
          <cell r="B4042">
            <v>63070</v>
          </cell>
          <cell r="D4042" t="str">
            <v>Warre's Heritage Ruby Port NV</v>
          </cell>
          <cell r="G4042" t="str">
            <v>75 cl x 6</v>
          </cell>
          <cell r="I4042" t="str">
            <v>Portugal</v>
          </cell>
          <cell r="K4042" t="str">
            <v>Douro</v>
          </cell>
        </row>
        <row r="4043">
          <cell r="B4043">
            <v>63072</v>
          </cell>
          <cell r="D4043" t="str">
            <v>Warre's Warrior Reserve NV</v>
          </cell>
          <cell r="G4043" t="str">
            <v>75 cl x 6</v>
          </cell>
          <cell r="I4043" t="str">
            <v>Portugal</v>
          </cell>
          <cell r="K4043" t="str">
            <v>Douro</v>
          </cell>
        </row>
        <row r="4044">
          <cell r="B4044">
            <v>72389</v>
          </cell>
          <cell r="D4044" t="str">
            <v>Warre's LBV</v>
          </cell>
          <cell r="G4044" t="str">
            <v>75 cl x 6</v>
          </cell>
          <cell r="I4044" t="str">
            <v>Portugal</v>
          </cell>
          <cell r="K4044" t="str">
            <v>Douro</v>
          </cell>
        </row>
        <row r="4045">
          <cell r="B4045">
            <v>10546</v>
          </cell>
          <cell r="D4045" t="str">
            <v>Warre's Otima, 10 Year Old Tawny</v>
          </cell>
          <cell r="G4045" t="str">
            <v>50 cl x 6</v>
          </cell>
          <cell r="I4045" t="str">
            <v>Portugal</v>
          </cell>
          <cell r="K4045" t="str">
            <v>Douro</v>
          </cell>
        </row>
        <row r="4046">
          <cell r="B4046">
            <v>63071</v>
          </cell>
          <cell r="D4046" t="str">
            <v>Warre's Otima 10 Year Old Tawny NV</v>
          </cell>
          <cell r="G4046" t="str">
            <v>50 cl x 6</v>
          </cell>
          <cell r="I4046" t="str">
            <v>Portugal</v>
          </cell>
          <cell r="K4046" t="str">
            <v>Douro</v>
          </cell>
        </row>
        <row r="4047">
          <cell r="B4047">
            <v>31994</v>
          </cell>
          <cell r="D4047" t="str">
            <v>Jansz Premium Rosé Sparkling, Tasmania (M Restaurant &amp; PKR Only)</v>
          </cell>
          <cell r="G4047" t="str">
            <v>75 cl x 6</v>
          </cell>
          <cell r="I4047" t="str">
            <v>Australia</v>
          </cell>
          <cell r="K4047" t="str">
            <v>Tasmania</v>
          </cell>
        </row>
        <row r="4048">
          <cell r="B4048">
            <v>31952</v>
          </cell>
          <cell r="D4048" t="str">
            <v>Domaine Ott Clos Mirreille Rosé (M Restaurant &amp; PKR Only)</v>
          </cell>
          <cell r="G4048" t="str">
            <v>75 cl x 6</v>
          </cell>
          <cell r="I4048" t="str">
            <v>France</v>
          </cell>
          <cell r="K4048" t="str">
            <v>Provence</v>
          </cell>
        </row>
        <row r="4049">
          <cell r="B4049">
            <v>40896</v>
          </cell>
          <cell r="D4049" t="str">
            <v>Schmitt Söhne Riesling-Pinot Blanc, Rheinhessen</v>
          </cell>
          <cell r="G4049" t="str">
            <v>75 cl x 12</v>
          </cell>
          <cell r="I4049" t="str">
            <v>Germany</v>
          </cell>
          <cell r="K4049" t="str">
            <v>Rheinhessen</v>
          </cell>
        </row>
        <row r="4050">
          <cell r="B4050">
            <v>60485</v>
          </cell>
          <cell r="D4050" t="str">
            <v>Nespolino Bianco Trebbiano Rubicone IGT</v>
          </cell>
          <cell r="G4050" t="str">
            <v>1000 cl x 1</v>
          </cell>
          <cell r="I4050" t="str">
            <v>Italy</v>
          </cell>
          <cell r="K4050" t="str">
            <v>Emilia Romagna</v>
          </cell>
        </row>
        <row r="4051">
          <cell r="B4051">
            <v>60486</v>
          </cell>
          <cell r="D4051" t="str">
            <v>Nespolino Rosso Sangiovese Rubicone IGT</v>
          </cell>
          <cell r="G4051" t="str">
            <v>1000 cl x 1</v>
          </cell>
          <cell r="I4051" t="str">
            <v>Italy</v>
          </cell>
          <cell r="K4051" t="str">
            <v>Emilia Romagna</v>
          </cell>
        </row>
        <row r="4052">
          <cell r="B4052">
            <v>41669</v>
          </cell>
          <cell r="D4052" t="str">
            <v>Bianco Secco IGP Quintarelli 2020</v>
          </cell>
          <cell r="G4052" t="str">
            <v>75 cl x 12</v>
          </cell>
          <cell r="I4052" t="str">
            <v>Italy</v>
          </cell>
          <cell r="K4052" t="str">
            <v>Veneto</v>
          </cell>
        </row>
        <row r="4053">
          <cell r="B4053">
            <v>41670</v>
          </cell>
          <cell r="D4053" t="str">
            <v>Primofiore IGP Quintarelli 2019</v>
          </cell>
          <cell r="G4053" t="str">
            <v>75 cl x 12</v>
          </cell>
          <cell r="I4053" t="str">
            <v>Italy</v>
          </cell>
          <cell r="K4053" t="str">
            <v>Veneto</v>
          </cell>
        </row>
        <row r="4054">
          <cell r="B4054">
            <v>43954</v>
          </cell>
          <cell r="D4054" t="str">
            <v>Quintarelli C d Merlo 2015</v>
          </cell>
          <cell r="G4054" t="str">
            <v>75 cl x 12</v>
          </cell>
          <cell r="I4054" t="str">
            <v>Italy</v>
          </cell>
          <cell r="K4054" t="str">
            <v>Veneto</v>
          </cell>
        </row>
        <row r="4055">
          <cell r="B4055">
            <v>44893</v>
          </cell>
          <cell r="D4055" t="str">
            <v>Quintarelli C d Merlo 2016</v>
          </cell>
          <cell r="G4055" t="str">
            <v>75 cl x 12</v>
          </cell>
          <cell r="I4055" t="str">
            <v>Italy</v>
          </cell>
          <cell r="K4055" t="str">
            <v>Veneto</v>
          </cell>
        </row>
        <row r="4056">
          <cell r="B4056">
            <v>44895</v>
          </cell>
          <cell r="D4056" t="str">
            <v>Bianco Secco IGP Quintarelli 2022</v>
          </cell>
          <cell r="G4056" t="str">
            <v>75 cl x 12</v>
          </cell>
          <cell r="I4056" t="str">
            <v>Italy</v>
          </cell>
          <cell r="K4056" t="str">
            <v>Veneto</v>
          </cell>
        </row>
        <row r="4057">
          <cell r="B4057">
            <v>46350</v>
          </cell>
          <cell r="D4057" t="str">
            <v>Quintarelli C d Merlo 2016</v>
          </cell>
          <cell r="G4057" t="str">
            <v>75 cl x 12</v>
          </cell>
          <cell r="I4057" t="str">
            <v>Italy</v>
          </cell>
          <cell r="K4057" t="str">
            <v>Veneto</v>
          </cell>
        </row>
        <row r="4058">
          <cell r="B4058">
            <v>46353</v>
          </cell>
          <cell r="D4058" t="str">
            <v>Bianco Secco IGP Quintarelli 2023</v>
          </cell>
          <cell r="G4058" t="str">
            <v>75 cl x 12</v>
          </cell>
          <cell r="I4058" t="str">
            <v>Italy</v>
          </cell>
          <cell r="K4058" t="str">
            <v>Veneto</v>
          </cell>
        </row>
        <row r="4059">
          <cell r="B4059">
            <v>74742</v>
          </cell>
          <cell r="D4059" t="str">
            <v>Bianco Secco IGP Quintarelli 2019</v>
          </cell>
          <cell r="G4059" t="str">
            <v>75 cl x 12</v>
          </cell>
          <cell r="I4059" t="str">
            <v>Italy</v>
          </cell>
          <cell r="K4059" t="str">
            <v>Veneto</v>
          </cell>
        </row>
        <row r="4060">
          <cell r="B4060">
            <v>41806</v>
          </cell>
          <cell r="D4060" t="str">
            <v>Quintarelli Alzero 2013</v>
          </cell>
          <cell r="G4060" t="str">
            <v>75 cl x 6</v>
          </cell>
          <cell r="I4060" t="str">
            <v>Italy</v>
          </cell>
          <cell r="K4060" t="str">
            <v>Veneto</v>
          </cell>
        </row>
        <row r="4061">
          <cell r="B4061">
            <v>41807</v>
          </cell>
          <cell r="D4061" t="str">
            <v>Quintarelli Rosso del Bepi 2014</v>
          </cell>
          <cell r="G4061" t="str">
            <v>75 cl x 6</v>
          </cell>
          <cell r="I4061" t="str">
            <v>Italy</v>
          </cell>
          <cell r="K4061" t="str">
            <v>Veneto</v>
          </cell>
        </row>
        <row r="4062">
          <cell r="B4062">
            <v>43957</v>
          </cell>
          <cell r="D4062" t="str">
            <v>Quintarelli Alzero 2014</v>
          </cell>
          <cell r="G4062" t="str">
            <v>75 cl x 6</v>
          </cell>
          <cell r="I4062" t="str">
            <v>Italy</v>
          </cell>
          <cell r="K4062" t="str">
            <v>Veneto</v>
          </cell>
        </row>
        <row r="4063">
          <cell r="B4063">
            <v>43968</v>
          </cell>
          <cell r="D4063" t="str">
            <v>Quintarelli Rosso del Bepi 2014</v>
          </cell>
          <cell r="G4063" t="str">
            <v>75 cl x 6</v>
          </cell>
          <cell r="I4063" t="str">
            <v>Italy</v>
          </cell>
          <cell r="K4063" t="str">
            <v>Veneto</v>
          </cell>
        </row>
        <row r="4064">
          <cell r="B4064">
            <v>44757</v>
          </cell>
          <cell r="D4064" t="str">
            <v>Bianco Secco IGP Quintarelli 2021</v>
          </cell>
          <cell r="G4064" t="str">
            <v>75 cl x 6</v>
          </cell>
          <cell r="I4064" t="str">
            <v>Italy</v>
          </cell>
          <cell r="K4064" t="str">
            <v>Veneto</v>
          </cell>
        </row>
        <row r="4065">
          <cell r="B4065">
            <v>44890</v>
          </cell>
          <cell r="D4065" t="str">
            <v>Quintarelli Rosso del Bepi 2016</v>
          </cell>
          <cell r="G4065" t="str">
            <v>75 cl x 6</v>
          </cell>
          <cell r="I4065" t="str">
            <v>Italy</v>
          </cell>
          <cell r="K4065" t="str">
            <v>Veneto</v>
          </cell>
        </row>
        <row r="4066">
          <cell r="B4066">
            <v>44892</v>
          </cell>
          <cell r="D4066" t="str">
            <v>Valpolicella Classico Superiore DOP Quintarelli 2016</v>
          </cell>
          <cell r="G4066" t="str">
            <v>75 cl x 6</v>
          </cell>
          <cell r="I4066" t="str">
            <v>Italy</v>
          </cell>
          <cell r="K4066" t="str">
            <v>Veneto</v>
          </cell>
        </row>
        <row r="4067">
          <cell r="B4067">
            <v>44894</v>
          </cell>
          <cell r="D4067" t="str">
            <v>Amarone della Valpolicella Classico DOP Quintarelli 2021</v>
          </cell>
          <cell r="G4067" t="str">
            <v>75 cl x 6</v>
          </cell>
          <cell r="I4067" t="str">
            <v>Italy</v>
          </cell>
          <cell r="K4067" t="str">
            <v>Veneto</v>
          </cell>
        </row>
        <row r="4068">
          <cell r="B4068">
            <v>45065</v>
          </cell>
          <cell r="D4068" t="str">
            <v>Quintarelli C d Merlo 2015</v>
          </cell>
          <cell r="G4068" t="str">
            <v>75 cl x 6</v>
          </cell>
          <cell r="I4068" t="str">
            <v>Italy</v>
          </cell>
          <cell r="K4068" t="str">
            <v>Veneto</v>
          </cell>
        </row>
        <row r="4069">
          <cell r="B4069">
            <v>45194</v>
          </cell>
          <cell r="D4069" t="str">
            <v>Primofiore IGP Quintarelli 2021</v>
          </cell>
          <cell r="G4069" t="str">
            <v>75 cl x 6</v>
          </cell>
          <cell r="I4069" t="str">
            <v>Italy</v>
          </cell>
          <cell r="K4069" t="str">
            <v>Veneto</v>
          </cell>
        </row>
        <row r="4070">
          <cell r="B4070">
            <v>46348</v>
          </cell>
          <cell r="D4070" t="str">
            <v>Quintarelli Alzero 2016</v>
          </cell>
          <cell r="G4070" t="str">
            <v>75 cl x 6</v>
          </cell>
          <cell r="I4070" t="str">
            <v>Italy</v>
          </cell>
          <cell r="K4070" t="str">
            <v>Veneto</v>
          </cell>
        </row>
        <row r="4071">
          <cell r="B4071">
            <v>46349</v>
          </cell>
          <cell r="D4071" t="str">
            <v>Amarone della Valpolicella Classico DOP Quintarelli 2017</v>
          </cell>
          <cell r="G4071" t="str">
            <v>75 cl x 6</v>
          </cell>
          <cell r="I4071" t="str">
            <v>Italy</v>
          </cell>
          <cell r="K4071" t="str">
            <v>Veneto</v>
          </cell>
        </row>
        <row r="4072">
          <cell r="B4072">
            <v>46351</v>
          </cell>
          <cell r="D4072" t="str">
            <v>Valpolicella Classico Superiore DOP Quintarelli 2017</v>
          </cell>
          <cell r="G4072" t="str">
            <v>75 cl x 6</v>
          </cell>
          <cell r="I4072" t="str">
            <v>Italy</v>
          </cell>
          <cell r="K4072" t="str">
            <v>Veneto</v>
          </cell>
        </row>
        <row r="4073">
          <cell r="B4073">
            <v>46352</v>
          </cell>
          <cell r="D4073" t="str">
            <v>Primofiore IGP Quintarelli 2022</v>
          </cell>
          <cell r="G4073" t="str">
            <v>75 cl x 6</v>
          </cell>
          <cell r="I4073" t="str">
            <v>Italy</v>
          </cell>
          <cell r="K4073" t="str">
            <v>Veneto</v>
          </cell>
        </row>
        <row r="4074">
          <cell r="B4074">
            <v>71392</v>
          </cell>
          <cell r="D4074" t="str">
            <v>Quintarelli Amabile del Cerè 2006</v>
          </cell>
          <cell r="G4074" t="str">
            <v>37.5 cl x 6</v>
          </cell>
          <cell r="I4074" t="str">
            <v>Italy</v>
          </cell>
          <cell r="K4074" t="str">
            <v>Veneto</v>
          </cell>
        </row>
        <row r="4075">
          <cell r="B4075">
            <v>41675</v>
          </cell>
          <cell r="D4075" t="str">
            <v>Amarone della Valpolicella Classico DOP Quintarelli 2013</v>
          </cell>
          <cell r="G4075" t="str">
            <v>150cl x 1</v>
          </cell>
          <cell r="I4075" t="str">
            <v>Italy</v>
          </cell>
          <cell r="K4075" t="str">
            <v>Italy</v>
          </cell>
        </row>
        <row r="4076">
          <cell r="B4076">
            <v>43965</v>
          </cell>
          <cell r="D4076" t="str">
            <v>Amarone della Valpolicella Classico DOP Quintarelli 2015</v>
          </cell>
          <cell r="G4076" t="str">
            <v>150cl x 1</v>
          </cell>
          <cell r="I4076" t="str">
            <v>Italy</v>
          </cell>
          <cell r="K4076" t="str">
            <v>Italy</v>
          </cell>
        </row>
        <row r="4077">
          <cell r="B4077">
            <v>74805</v>
          </cell>
          <cell r="D4077" t="str">
            <v>Amarone della Valpolicella Classico DOP Quintarelli 2012</v>
          </cell>
          <cell r="G4077" t="str">
            <v>150cl x 1</v>
          </cell>
          <cell r="I4077" t="str">
            <v>Italy</v>
          </cell>
          <cell r="K4077" t="str">
            <v>Italy</v>
          </cell>
        </row>
        <row r="4078">
          <cell r="B4078">
            <v>44707</v>
          </cell>
          <cell r="D4078" t="str">
            <v>Chateau Kirwan Margaux 2016</v>
          </cell>
          <cell r="G4078" t="str">
            <v>75 cl x 6</v>
          </cell>
          <cell r="I4078" t="str">
            <v>France</v>
          </cell>
          <cell r="K4078" t="str">
            <v>Bordeaux</v>
          </cell>
        </row>
        <row r="4079">
          <cell r="B4079">
            <v>66711</v>
          </cell>
          <cell r="D4079" t="str">
            <v>Val D'Oca Prosecco Spumante Argento NV</v>
          </cell>
          <cell r="G4079" t="str">
            <v>75 cl x 6</v>
          </cell>
          <cell r="I4079" t="str">
            <v>Italy</v>
          </cell>
          <cell r="K4079" t="str">
            <v>Prosecco</v>
          </cell>
        </row>
        <row r="4080">
          <cell r="B4080">
            <v>72046</v>
          </cell>
          <cell r="D4080" t="str">
            <v>Val d Oca Prosecco DOC Blue Kosher NV</v>
          </cell>
          <cell r="G4080" t="str">
            <v>75 cl x 6</v>
          </cell>
          <cell r="I4080" t="str">
            <v>Italy</v>
          </cell>
          <cell r="K4080" t="str">
            <v>Prosecco</v>
          </cell>
        </row>
        <row r="4081">
          <cell r="B4081">
            <v>74208</v>
          </cell>
          <cell r="D4081" t="str">
            <v>Val D'Oca Prosecco Valdobidene DOCG Rive Di Colbertaldo</v>
          </cell>
          <cell r="G4081" t="str">
            <v>75 cl x 6</v>
          </cell>
          <cell r="I4081" t="str">
            <v>Italy</v>
          </cell>
          <cell r="K4081" t="str">
            <v>Prosecco</v>
          </cell>
        </row>
        <row r="4082">
          <cell r="B4082">
            <v>61888</v>
          </cell>
          <cell r="D4082" t="str">
            <v>VineMind Shiraz Malbec</v>
          </cell>
          <cell r="G4082" t="str">
            <v>75 cl x 12</v>
          </cell>
          <cell r="I4082" t="str">
            <v>Australia</v>
          </cell>
          <cell r="K4082" t="str">
            <v>South Australia</v>
          </cell>
        </row>
        <row r="4083">
          <cell r="B4083">
            <v>70768</v>
          </cell>
          <cell r="D4083" t="str">
            <v>VineMind Riesling</v>
          </cell>
          <cell r="G4083" t="str">
            <v>75 cl x 12</v>
          </cell>
          <cell r="I4083" t="str">
            <v>Australia</v>
          </cell>
          <cell r="K4083" t="str">
            <v>South Australia</v>
          </cell>
        </row>
        <row r="4084">
          <cell r="B4084">
            <v>75407</v>
          </cell>
          <cell r="D4084" t="str">
            <v>La Scolca Black Label Gavi dei Gavi</v>
          </cell>
          <cell r="G4084" t="str">
            <v>75 cl x 6</v>
          </cell>
          <cell r="I4084" t="str">
            <v>Italy</v>
          </cell>
          <cell r="K4084" t="str">
            <v>Piemonte</v>
          </cell>
        </row>
        <row r="4085">
          <cell r="B4085">
            <v>70679</v>
          </cell>
          <cell r="D4085" t="str">
            <v>Ermitage Pic Saint Loup Saint Agnes Rouge 2015</v>
          </cell>
          <cell r="G4085" t="str">
            <v>75 cl x 12</v>
          </cell>
          <cell r="I4085" t="str">
            <v>France</v>
          </cell>
          <cell r="K4085" t="str">
            <v>Languedoc-Roussillon</v>
          </cell>
        </row>
        <row r="4086">
          <cell r="B4086">
            <v>73997</v>
          </cell>
          <cell r="D4086" t="str">
            <v>Ermitage Pic Saint Loup Saint Agnes Blanc 2018</v>
          </cell>
          <cell r="G4086" t="str">
            <v>75 cl x 12</v>
          </cell>
          <cell r="I4086" t="str">
            <v>France</v>
          </cell>
          <cell r="K4086" t="str">
            <v>Languedoc-Roussillon</v>
          </cell>
        </row>
        <row r="4087">
          <cell r="B4087">
            <v>75930</v>
          </cell>
          <cell r="D4087" t="str">
            <v>Ermitage Pic Saint Loup Saint Agnes Blanc</v>
          </cell>
          <cell r="G4087" t="str">
            <v>75 cl x 12</v>
          </cell>
          <cell r="I4087" t="str">
            <v>France</v>
          </cell>
          <cell r="K4087" t="str">
            <v>Languedoc-Roussillon</v>
          </cell>
        </row>
        <row r="4088">
          <cell r="B4088">
            <v>76343</v>
          </cell>
          <cell r="D4088" t="str">
            <v>Ermitage Pic Saint Loup Tour de Pierres Rouge</v>
          </cell>
          <cell r="G4088" t="str">
            <v>75 cl x 12</v>
          </cell>
          <cell r="I4088" t="str">
            <v>France</v>
          </cell>
          <cell r="K4088" t="str">
            <v>Languedoc-Roussillon</v>
          </cell>
        </row>
        <row r="4089">
          <cell r="B4089">
            <v>35902</v>
          </cell>
          <cell r="D4089" t="str">
            <v>Muscadet de Sèvre et Maine, Petites Sardines</v>
          </cell>
          <cell r="G4089" t="str">
            <v>75 cl x 6</v>
          </cell>
          <cell r="I4089" t="str">
            <v>France</v>
          </cell>
          <cell r="K4089" t="str">
            <v>Loire Valley</v>
          </cell>
        </row>
        <row r="4090">
          <cell r="B4090">
            <v>71043</v>
          </cell>
          <cell r="D4090" t="str">
            <v>Vinewood Series Enough Said Red NV</v>
          </cell>
          <cell r="G4090" t="str">
            <v>75 cl x 12</v>
          </cell>
          <cell r="I4090" t="str">
            <v>South Africa</v>
          </cell>
          <cell r="K4090" t="str">
            <v>Western Cape</v>
          </cell>
        </row>
        <row r="4091">
          <cell r="B4091">
            <v>71054</v>
          </cell>
          <cell r="D4091" t="str">
            <v>Vinewood Series The Only Way Rose NV</v>
          </cell>
          <cell r="G4091" t="str">
            <v>75 cl x 12</v>
          </cell>
          <cell r="I4091" t="str">
            <v>South Africa</v>
          </cell>
          <cell r="K4091" t="str">
            <v>Western Cape</v>
          </cell>
        </row>
        <row r="4092">
          <cell r="B4092">
            <v>71055</v>
          </cell>
          <cell r="D4092" t="str">
            <v>Vinewood Series More White Less Whine NV</v>
          </cell>
          <cell r="G4092" t="str">
            <v>75 cl x 12</v>
          </cell>
          <cell r="I4092" t="str">
            <v>South Africa</v>
          </cell>
          <cell r="K4092" t="str">
            <v>Western Cape</v>
          </cell>
        </row>
        <row r="4093">
          <cell r="B4093">
            <v>42323</v>
          </cell>
          <cell r="D4093" t="str">
            <v>Pol Roger Cuvee Winston Churchill 2012</v>
          </cell>
          <cell r="G4093" t="str">
            <v>75 cl x 6</v>
          </cell>
          <cell r="I4093" t="str">
            <v>France</v>
          </cell>
          <cell r="K4093" t="str">
            <v>Champagne</v>
          </cell>
        </row>
        <row r="4094">
          <cell r="B4094">
            <v>46562</v>
          </cell>
          <cell r="D4094" t="str">
            <v>Pol Roger Cuvee Winston Churchill 2015</v>
          </cell>
          <cell r="G4094" t="str">
            <v>75 cl x 6</v>
          </cell>
          <cell r="I4094" t="str">
            <v>France</v>
          </cell>
          <cell r="K4094" t="str">
            <v>Champagne</v>
          </cell>
        </row>
        <row r="4095">
          <cell r="B4095">
            <v>76256</v>
          </cell>
          <cell r="D4095" t="str">
            <v>Pol Roger Cuvee Winston Churchill 2013</v>
          </cell>
          <cell r="G4095" t="str">
            <v>75 cl x 6</v>
          </cell>
          <cell r="I4095" t="str">
            <v>France</v>
          </cell>
          <cell r="K4095" t="str">
            <v>Champagne</v>
          </cell>
        </row>
        <row r="4096">
          <cell r="B4096">
            <v>71874</v>
          </cell>
          <cell r="D4096" t="str">
            <v>Mount Langi Ghiran Cliff Edge Shiraz 2017</v>
          </cell>
          <cell r="G4096" t="str">
            <v>75 cl x 6</v>
          </cell>
          <cell r="I4096" t="str">
            <v>Australia</v>
          </cell>
          <cell r="K4096" t="str">
            <v>Victoria</v>
          </cell>
        </row>
        <row r="4097">
          <cell r="B4097">
            <v>75224</v>
          </cell>
          <cell r="D4097" t="str">
            <v>Mount Langi Ghiran Cliff Edge Shiraz 2018</v>
          </cell>
          <cell r="G4097" t="str">
            <v>75 cl x 6</v>
          </cell>
          <cell r="I4097" t="str">
            <v>Australia</v>
          </cell>
          <cell r="K4097" t="str">
            <v>Victoria</v>
          </cell>
        </row>
        <row r="4098">
          <cell r="B4098">
            <v>74899</v>
          </cell>
          <cell r="D4098" t="str">
            <v>Johnson Estate Sauvignon Blanc</v>
          </cell>
          <cell r="G4098" t="str">
            <v>75 cl x 6</v>
          </cell>
          <cell r="I4098" t="str">
            <v>New Zealand</v>
          </cell>
          <cell r="K4098" t="str">
            <v>Marlborough</v>
          </cell>
        </row>
        <row r="4099">
          <cell r="B4099">
            <v>47249</v>
          </cell>
          <cell r="D4099" t="str">
            <v>Palena Sauvignon Blanc 13%</v>
          </cell>
          <cell r="G4099" t="str">
            <v>75 cl x 6</v>
          </cell>
          <cell r="I4099" t="str">
            <v>Chile</v>
          </cell>
          <cell r="K4099" t="str">
            <v>Central Valley</v>
          </cell>
        </row>
        <row r="4100">
          <cell r="B4100">
            <v>47348</v>
          </cell>
          <cell r="D4100" t="str">
            <v>Palena Sauvignon Blanc</v>
          </cell>
          <cell r="G4100" t="str">
            <v>75 cl x 6</v>
          </cell>
          <cell r="I4100" t="str">
            <v>Chile</v>
          </cell>
          <cell r="K4100" t="str">
            <v>Central Valley</v>
          </cell>
        </row>
        <row r="4101">
          <cell r="B4101">
            <v>70592</v>
          </cell>
          <cell r="D4101" t="str">
            <v>Palena Sauvignon Blanc</v>
          </cell>
          <cell r="G4101" t="str">
            <v>75 cl x 6</v>
          </cell>
          <cell r="I4101" t="str">
            <v>Chile</v>
          </cell>
          <cell r="K4101" t="str">
            <v>Central Valley</v>
          </cell>
        </row>
        <row r="4102">
          <cell r="B4102">
            <v>70595</v>
          </cell>
          <cell r="D4102" t="str">
            <v>Palena Merlot</v>
          </cell>
          <cell r="G4102" t="str">
            <v>75 cl x 6</v>
          </cell>
          <cell r="I4102" t="str">
            <v>Chile</v>
          </cell>
          <cell r="K4102" t="str">
            <v>Central Valley</v>
          </cell>
        </row>
        <row r="4103">
          <cell r="B4103">
            <v>66531</v>
          </cell>
          <cell r="D4103" t="str">
            <v>Pommery Cuvee Louise Rose 2000</v>
          </cell>
          <cell r="G4103" t="str">
            <v>75 cl x 6</v>
          </cell>
          <cell r="I4103" t="str">
            <v>France</v>
          </cell>
          <cell r="K4103" t="str">
            <v>Champagne</v>
          </cell>
        </row>
        <row r="4104">
          <cell r="B4104">
            <v>45247</v>
          </cell>
          <cell r="D4104" t="str">
            <v>Coopers Select Red (M&amp;B ONLY (DIRECT))</v>
          </cell>
          <cell r="G4104" t="str">
            <v>75 cl x 12</v>
          </cell>
          <cell r="I4104" t="str">
            <v>South Africa</v>
          </cell>
          <cell r="K4104" t="str">
            <v>Western Cape</v>
          </cell>
        </row>
        <row r="4105">
          <cell r="B4105">
            <v>45251</v>
          </cell>
          <cell r="D4105" t="str">
            <v>Coopers Select Rose</v>
          </cell>
          <cell r="G4105" t="str">
            <v>75 cl x 12</v>
          </cell>
          <cell r="I4105" t="str">
            <v>South Africa</v>
          </cell>
          <cell r="K4105" t="str">
            <v>Western Cape</v>
          </cell>
        </row>
        <row r="4106">
          <cell r="B4106">
            <v>45440</v>
          </cell>
          <cell r="D4106" t="str">
            <v>Coopers Select White</v>
          </cell>
          <cell r="G4106" t="str">
            <v>75 cl x 12</v>
          </cell>
          <cell r="I4106" t="str">
            <v>South Africa</v>
          </cell>
          <cell r="K4106" t="str">
            <v>Western Cape</v>
          </cell>
        </row>
        <row r="4107">
          <cell r="B4107">
            <v>46840</v>
          </cell>
          <cell r="D4107" t="str">
            <v>Coopers Select Rose 11%</v>
          </cell>
          <cell r="G4107" t="str">
            <v>75 cl x 12</v>
          </cell>
          <cell r="I4107" t="str">
            <v>South Africa</v>
          </cell>
          <cell r="K4107" t="str">
            <v>Western Cape</v>
          </cell>
        </row>
        <row r="4108">
          <cell r="B4108">
            <v>71046</v>
          </cell>
          <cell r="D4108" t="str">
            <v>Cooper's Select Red NV</v>
          </cell>
          <cell r="G4108" t="str">
            <v>75 cl x 12</v>
          </cell>
          <cell r="I4108" t="str">
            <v>South Africa</v>
          </cell>
          <cell r="K4108" t="str">
            <v>Western Cape</v>
          </cell>
        </row>
        <row r="4109">
          <cell r="B4109">
            <v>71047</v>
          </cell>
          <cell r="D4109" t="str">
            <v>Cooper's Select Rose NV</v>
          </cell>
          <cell r="G4109" t="str">
            <v>75 cl x 12</v>
          </cell>
          <cell r="I4109" t="str">
            <v>South Africa</v>
          </cell>
          <cell r="K4109" t="str">
            <v>Western Cape</v>
          </cell>
        </row>
        <row r="4110">
          <cell r="B4110">
            <v>71048</v>
          </cell>
          <cell r="D4110" t="str">
            <v>Cooper's Select White NV</v>
          </cell>
          <cell r="G4110" t="str">
            <v>75 cl x 12</v>
          </cell>
          <cell r="I4110" t="str">
            <v>South Africa</v>
          </cell>
          <cell r="K4110" t="str">
            <v>Western Cape</v>
          </cell>
        </row>
        <row r="4111">
          <cell r="B4111">
            <v>72286</v>
          </cell>
          <cell r="D4111" t="str">
            <v>Murmure de Larcis Ducasse St Emilion 2014</v>
          </cell>
          <cell r="G4111" t="str">
            <v>75 cl x 6</v>
          </cell>
          <cell r="I4111" t="str">
            <v>France</v>
          </cell>
          <cell r="K4111" t="str">
            <v>Bordeaux</v>
          </cell>
        </row>
        <row r="4112">
          <cell r="B4112">
            <v>44480</v>
          </cell>
          <cell r="D4112" t="str">
            <v>Wise Wolf Cabernet Sauvignon, Languedoc-Roussillon</v>
          </cell>
          <cell r="G4112" t="str">
            <v>75 cl x 6</v>
          </cell>
          <cell r="I4112" t="str">
            <v>France</v>
          </cell>
          <cell r="K4112" t="str">
            <v>France</v>
          </cell>
        </row>
        <row r="4113">
          <cell r="B4113">
            <v>44481</v>
          </cell>
          <cell r="D4113" t="str">
            <v>Wise Wolf Chardonnay, Languedoc-Roussillon</v>
          </cell>
          <cell r="G4113" t="str">
            <v>75 cl x 6</v>
          </cell>
          <cell r="I4113" t="str">
            <v>France</v>
          </cell>
          <cell r="K4113" t="str">
            <v>France</v>
          </cell>
        </row>
        <row r="4114">
          <cell r="B4114">
            <v>44482</v>
          </cell>
          <cell r="D4114" t="str">
            <v>Wise Wolf Rose, Languedoc-Roussillon</v>
          </cell>
          <cell r="G4114" t="str">
            <v>75 cl x 6</v>
          </cell>
          <cell r="I4114" t="str">
            <v>France</v>
          </cell>
          <cell r="K4114" t="str">
            <v>France</v>
          </cell>
        </row>
        <row r="4115">
          <cell r="B4115">
            <v>46089</v>
          </cell>
          <cell r="D4115" t="str">
            <v xml:space="preserve">Flagstone Poetry Cabernet Sauvignon, Western Cape
</v>
          </cell>
          <cell r="G4115" t="str">
            <v>75 cl x 6</v>
          </cell>
          <cell r="I4115" t="str">
            <v>South Africa</v>
          </cell>
          <cell r="K4115" t="str">
            <v>Western Cape</v>
          </cell>
        </row>
        <row r="4116">
          <cell r="B4116">
            <v>46091</v>
          </cell>
          <cell r="D4116" t="str">
            <v>Flagstone Poetry Chenin Blanc, Western Cape</v>
          </cell>
          <cell r="G4116" t="str">
            <v>75 cl x 6</v>
          </cell>
          <cell r="I4116" t="str">
            <v>South Africa</v>
          </cell>
          <cell r="K4116" t="str">
            <v>Western Cape</v>
          </cell>
        </row>
        <row r="4117">
          <cell r="B4117">
            <v>46165</v>
          </cell>
          <cell r="D4117" t="str">
            <v>Jam Shed Sparkling Rose, South Eastern Australia</v>
          </cell>
          <cell r="G4117" t="str">
            <v>75 cl x 6</v>
          </cell>
          <cell r="I4117" t="str">
            <v>Australia</v>
          </cell>
          <cell r="K4117" t="str">
            <v>South Australia</v>
          </cell>
        </row>
        <row r="4118">
          <cell r="B4118">
            <v>68762</v>
          </cell>
          <cell r="D4118" t="str">
            <v>The Colonial Estate Explorateur Shiraz</v>
          </cell>
          <cell r="G4118" t="str">
            <v>75 cl x 6</v>
          </cell>
          <cell r="I4118" t="str">
            <v>Australia</v>
          </cell>
          <cell r="K4118" t="str">
            <v>South Australia</v>
          </cell>
        </row>
        <row r="4119">
          <cell r="B4119">
            <v>46962</v>
          </cell>
          <cell r="D4119" t="str">
            <v>Chablis Vénérables 2021</v>
          </cell>
          <cell r="G4119" t="str">
            <v>75 cl x 6</v>
          </cell>
          <cell r="I4119" t="str">
            <v>France</v>
          </cell>
          <cell r="K4119" t="str">
            <v>France</v>
          </cell>
        </row>
        <row r="4120">
          <cell r="B4120">
            <v>46966</v>
          </cell>
          <cell r="D4120" t="str">
            <v>Chablis 1er cru Vaulorent 2021</v>
          </cell>
          <cell r="G4120" t="str">
            <v>75 cl x 6</v>
          </cell>
          <cell r="I4120" t="str">
            <v>France</v>
          </cell>
          <cell r="K4120" t="str">
            <v>France</v>
          </cell>
        </row>
        <row r="4121">
          <cell r="B4121">
            <v>4318918</v>
          </cell>
          <cell r="D4121" t="str">
            <v>La Chablisienne Chablis Grand Cru Chateau Les Grenouilles 2018</v>
          </cell>
          <cell r="G4121" t="str">
            <v>75 cl x 6</v>
          </cell>
          <cell r="I4121" t="str">
            <v>France</v>
          </cell>
          <cell r="K4121" t="str">
            <v>Burgundy</v>
          </cell>
        </row>
        <row r="4122">
          <cell r="B4122">
            <v>4318920</v>
          </cell>
          <cell r="D4122" t="str">
            <v>La Chablisienne Chablis Grand Cru Chateau Les Grenouilles 2020</v>
          </cell>
          <cell r="G4122" t="str">
            <v>75 cl x 6</v>
          </cell>
          <cell r="I4122" t="str">
            <v>France</v>
          </cell>
          <cell r="K4122" t="str">
            <v>Burgundy</v>
          </cell>
        </row>
        <row r="4123">
          <cell r="B4123">
            <v>73974</v>
          </cell>
          <cell r="D4123" t="str">
            <v>Gables End Chenin Blanc</v>
          </cell>
          <cell r="G4123" t="str">
            <v>75 cl x 6</v>
          </cell>
          <cell r="I4123" t="str">
            <v>South Africa</v>
          </cell>
          <cell r="K4123" t="str">
            <v>Western Cape</v>
          </cell>
        </row>
        <row r="4124">
          <cell r="B4124">
            <v>75082</v>
          </cell>
          <cell r="D4124" t="str">
            <v>Chateau L'Evangile Pomerol 2011</v>
          </cell>
          <cell r="G4124" t="str">
            <v>75 cl x 6</v>
          </cell>
          <cell r="I4124" t="str">
            <v>France</v>
          </cell>
          <cell r="K4124" t="str">
            <v>Bordeaux</v>
          </cell>
        </row>
        <row r="4125">
          <cell r="B4125">
            <v>70270</v>
          </cell>
          <cell r="D4125" t="str">
            <v>Sancerre Blanc Le Paradis Alphonse Mellot 2013</v>
          </cell>
          <cell r="G4125" t="str">
            <v>75 cl x 6</v>
          </cell>
          <cell r="I4125" t="str">
            <v>France</v>
          </cell>
          <cell r="K4125" t="str">
            <v>Loire Valley</v>
          </cell>
        </row>
        <row r="4126">
          <cell r="B4126">
            <v>73004</v>
          </cell>
          <cell r="D4126" t="str">
            <v>Sancerre Blanc La Moussiere Domaine Alphonse Mellot 2018</v>
          </cell>
          <cell r="G4126" t="str">
            <v>75 cl x 6</v>
          </cell>
          <cell r="I4126" t="str">
            <v>France</v>
          </cell>
          <cell r="K4126" t="str">
            <v>Loire Valley</v>
          </cell>
        </row>
        <row r="4127">
          <cell r="B4127">
            <v>73091</v>
          </cell>
          <cell r="D4127" t="str">
            <v>Pouilly Fume PF Domaine Alphonse Mellot 2018</v>
          </cell>
          <cell r="G4127" t="str">
            <v>75 cl x 6</v>
          </cell>
          <cell r="I4127" t="str">
            <v>France</v>
          </cell>
          <cell r="K4127" t="str">
            <v>Loire Valley</v>
          </cell>
        </row>
        <row r="4128">
          <cell r="B4128">
            <v>74698</v>
          </cell>
          <cell r="D4128" t="str">
            <v>Sancerre Blanc La Moussiere Domaine Alphonse Mellot 2019</v>
          </cell>
          <cell r="G4128" t="str">
            <v>75 cl x 6</v>
          </cell>
          <cell r="I4128" t="str">
            <v>France</v>
          </cell>
          <cell r="K4128" t="str">
            <v>Loire Valley</v>
          </cell>
        </row>
        <row r="4129">
          <cell r="B4129">
            <v>72288</v>
          </cell>
          <cell r="D4129" t="str">
            <v>Moonseng Merlot Manseng Noir MV</v>
          </cell>
          <cell r="G4129" t="str">
            <v>75 cl x 6</v>
          </cell>
          <cell r="I4129" t="str">
            <v>France</v>
          </cell>
          <cell r="K4129" t="str">
            <v>South West France</v>
          </cell>
        </row>
        <row r="4130">
          <cell r="B4130">
            <v>42507</v>
          </cell>
          <cell r="D4130" t="str">
            <v>Valdivieso Single Vineyard Cabernet Franc 2018</v>
          </cell>
          <cell r="G4130" t="str">
            <v>75 cl x 6</v>
          </cell>
          <cell r="I4130" t="str">
            <v>Chile</v>
          </cell>
          <cell r="K4130" t="str">
            <v>Curicó Valley</v>
          </cell>
        </row>
        <row r="4131">
          <cell r="B4131">
            <v>47286</v>
          </cell>
          <cell r="D4131" t="str">
            <v>Valdivieso Single Vineyard Wild Ferment Sauvignon Blanc 2022 14%</v>
          </cell>
          <cell r="G4131" t="str">
            <v>75 cl x 6</v>
          </cell>
          <cell r="I4131" t="str">
            <v>Chile</v>
          </cell>
          <cell r="K4131" t="str">
            <v>Leyda Valley</v>
          </cell>
        </row>
        <row r="4132">
          <cell r="B4132">
            <v>47299</v>
          </cell>
          <cell r="D4132" t="str">
            <v>Valdivieso Single Vineyard Merlot 14%</v>
          </cell>
          <cell r="G4132" t="str">
            <v>75 cl x 6</v>
          </cell>
          <cell r="I4132" t="str">
            <v>Chile</v>
          </cell>
          <cell r="K4132" t="str">
            <v>Curicó Valley</v>
          </cell>
        </row>
        <row r="4133">
          <cell r="B4133">
            <v>69600</v>
          </cell>
          <cell r="D4133" t="str">
            <v>Valdivieso Single Vineyard Cabernet Sauvignon 2015</v>
          </cell>
          <cell r="G4133" t="str">
            <v>75 cl x 6</v>
          </cell>
          <cell r="I4133" t="str">
            <v>Chile</v>
          </cell>
          <cell r="K4133" t="str">
            <v>Maipo Valley</v>
          </cell>
        </row>
        <row r="4134">
          <cell r="B4134">
            <v>70858</v>
          </cell>
          <cell r="D4134" t="str">
            <v>Valdivieso Single Vineyard Merlot</v>
          </cell>
          <cell r="G4134" t="str">
            <v>75 cl x 6</v>
          </cell>
          <cell r="I4134" t="str">
            <v>Chile</v>
          </cell>
          <cell r="K4134" t="str">
            <v>Curicó Valley</v>
          </cell>
        </row>
        <row r="4135">
          <cell r="B4135">
            <v>73445</v>
          </cell>
          <cell r="D4135" t="str">
            <v>Valdivieso Single Vineyard Merlot 2018</v>
          </cell>
          <cell r="G4135" t="str">
            <v>75 cl x 6</v>
          </cell>
          <cell r="I4135" t="str">
            <v>Chile</v>
          </cell>
          <cell r="K4135" t="str">
            <v>Curicó Valley</v>
          </cell>
        </row>
        <row r="4136">
          <cell r="B4136">
            <v>73446</v>
          </cell>
          <cell r="D4136" t="str">
            <v>Valdivieso Single Vineyard Cabernet Sauvignon 2016</v>
          </cell>
          <cell r="G4136" t="str">
            <v>75 cl x 6</v>
          </cell>
          <cell r="I4136" t="str">
            <v>Chile</v>
          </cell>
          <cell r="K4136" t="str">
            <v>Maipo Valley</v>
          </cell>
        </row>
        <row r="4137">
          <cell r="B4137">
            <v>73755</v>
          </cell>
          <cell r="D4137" t="str">
            <v>Valdivieso Single Vineyard Cabernet Sauvignon</v>
          </cell>
          <cell r="G4137" t="str">
            <v>75 cl x 6</v>
          </cell>
          <cell r="I4137" t="str">
            <v>Chile</v>
          </cell>
          <cell r="K4137" t="str">
            <v>Maipo Valley</v>
          </cell>
        </row>
        <row r="4138">
          <cell r="B4138">
            <v>74896</v>
          </cell>
          <cell r="D4138" t="str">
            <v>Valdivieso Single Vineyard Carmenere</v>
          </cell>
          <cell r="G4138" t="str">
            <v>75 cl x 6</v>
          </cell>
          <cell r="I4138" t="str">
            <v>Argentina</v>
          </cell>
          <cell r="K4138" t="str">
            <v>Rapel Valley</v>
          </cell>
        </row>
        <row r="4139">
          <cell r="B4139">
            <v>75229</v>
          </cell>
          <cell r="D4139" t="str">
            <v>Valdivieso Single Vineyard Cabernet Franc</v>
          </cell>
          <cell r="G4139" t="str">
            <v>75 cl x 6</v>
          </cell>
          <cell r="I4139" t="str">
            <v>Chile</v>
          </cell>
          <cell r="K4139" t="str">
            <v>Curicó Valley</v>
          </cell>
        </row>
        <row r="4140">
          <cell r="B4140">
            <v>76244</v>
          </cell>
          <cell r="D4140" t="str">
            <v>Valdivieso Single Vineyard Wild Ferment Sauvignon Blanc</v>
          </cell>
          <cell r="G4140" t="str">
            <v>75 cl x 6</v>
          </cell>
          <cell r="I4140" t="str">
            <v>Chile</v>
          </cell>
          <cell r="K4140" t="str">
            <v>Leyda Valley</v>
          </cell>
        </row>
        <row r="4141">
          <cell r="B4141">
            <v>38763</v>
          </cell>
          <cell r="D4141" t="str">
            <v>Chateau Lafite Rothschild 2002 (DIRECT DELIVERY)</v>
          </cell>
          <cell r="G4141" t="str">
            <v>75 cl x 6</v>
          </cell>
          <cell r="I4141" t="str">
            <v>France</v>
          </cell>
          <cell r="K4141" t="str">
            <v>Bordeaux</v>
          </cell>
        </row>
        <row r="4142">
          <cell r="B4142">
            <v>73656</v>
          </cell>
          <cell r="D4142" t="str">
            <v>Spier Seaward Shiraz</v>
          </cell>
          <cell r="G4142" t="str">
            <v>75 cl x 6</v>
          </cell>
          <cell r="I4142" t="str">
            <v>South Africa</v>
          </cell>
          <cell r="K4142" t="str">
            <v>Coastal Region</v>
          </cell>
        </row>
        <row r="4143">
          <cell r="B4143">
            <v>70129</v>
          </cell>
          <cell r="D4143" t="str">
            <v>Key Keg Australian Shiraz</v>
          </cell>
          <cell r="G4143" t="str">
            <v>20 lt x 1</v>
          </cell>
          <cell r="I4143" t="str">
            <v>Australia</v>
          </cell>
          <cell r="K4143" t="str">
            <v>South Australia</v>
          </cell>
        </row>
        <row r="4144">
          <cell r="B4144">
            <v>70146</v>
          </cell>
          <cell r="D4144" t="str">
            <v>Key Keg Argentinean Malbec</v>
          </cell>
          <cell r="G4144" t="str">
            <v>20 lt x 1</v>
          </cell>
          <cell r="I4144" t="str">
            <v>Argentina</v>
          </cell>
          <cell r="K4144" t="str">
            <v>Mendoza</v>
          </cell>
        </row>
        <row r="4145">
          <cell r="B4145">
            <v>70751</v>
          </cell>
          <cell r="D4145" t="str">
            <v>Key Keg Australian Pinot Grigio NV</v>
          </cell>
          <cell r="G4145" t="str">
            <v>20 lt x 1</v>
          </cell>
          <cell r="I4145" t="str">
            <v>Australia</v>
          </cell>
          <cell r="K4145" t="str">
            <v>New South Wales</v>
          </cell>
        </row>
        <row r="4146">
          <cell r="B4146">
            <v>71313</v>
          </cell>
          <cell r="D4146" t="str">
            <v>Key Keg New Zealand Sauvignon Blanc</v>
          </cell>
          <cell r="G4146" t="str">
            <v>20 lt x 1</v>
          </cell>
          <cell r="I4146" t="str">
            <v>New Zealand</v>
          </cell>
          <cell r="K4146" t="str">
            <v>Marlborough</v>
          </cell>
        </row>
        <row r="4147">
          <cell r="B4147">
            <v>43222</v>
          </cell>
          <cell r="D4147" t="str">
            <v>Yering Station Reserve Chardonnay 2019</v>
          </cell>
          <cell r="G4147" t="str">
            <v>75 cl x 6</v>
          </cell>
          <cell r="I4147" t="str">
            <v>Australia</v>
          </cell>
          <cell r="K4147" t="str">
            <v>Victoria</v>
          </cell>
        </row>
        <row r="4148">
          <cell r="B4148">
            <v>45406</v>
          </cell>
          <cell r="D4148" t="str">
            <v>Yering Station Reserve Cabernet Sauvignon 2019</v>
          </cell>
          <cell r="G4148" t="str">
            <v>75 cl x 6</v>
          </cell>
          <cell r="I4148" t="str">
            <v>Australia</v>
          </cell>
          <cell r="K4148" t="str">
            <v>Victoria</v>
          </cell>
        </row>
        <row r="4149">
          <cell r="B4149">
            <v>45450</v>
          </cell>
          <cell r="D4149" t="str">
            <v>Yering Station Reserve Pinot Noir 2019</v>
          </cell>
          <cell r="G4149" t="str">
            <v>75 cl x 6</v>
          </cell>
          <cell r="I4149" t="str">
            <v>Australia</v>
          </cell>
          <cell r="K4149" t="str">
            <v>Victoria</v>
          </cell>
        </row>
        <row r="4150">
          <cell r="B4150">
            <v>45451</v>
          </cell>
          <cell r="D4150" t="str">
            <v>Yering Station Reserve Shiraz Viognier 2019</v>
          </cell>
          <cell r="G4150" t="str">
            <v>75 cl x 6</v>
          </cell>
          <cell r="I4150" t="str">
            <v>Australia</v>
          </cell>
          <cell r="K4150" t="str">
            <v>Victoria</v>
          </cell>
        </row>
        <row r="4151">
          <cell r="B4151">
            <v>73705</v>
          </cell>
          <cell r="D4151" t="str">
            <v>Yering Station Reserve Chardonnay</v>
          </cell>
          <cell r="G4151" t="str">
            <v>75 cl x 6</v>
          </cell>
          <cell r="I4151" t="str">
            <v>Australia</v>
          </cell>
          <cell r="K4151" t="str">
            <v>Victoria</v>
          </cell>
        </row>
        <row r="4152">
          <cell r="B4152">
            <v>44206</v>
          </cell>
          <cell r="D4152" t="str">
            <v xml:space="preserve">Les Grand Vins Blanc Sec de Chateau Guiraud 2020
</v>
          </cell>
          <cell r="G4152" t="str">
            <v>75 cl x 6</v>
          </cell>
          <cell r="I4152" t="str">
            <v>France</v>
          </cell>
          <cell r="K4152" t="str">
            <v>Sauternes</v>
          </cell>
        </row>
        <row r="4153">
          <cell r="B4153">
            <v>42280</v>
          </cell>
          <cell r="D4153" t="str">
            <v>Château Guiraud Sauternes 2006</v>
          </cell>
          <cell r="G4153" t="str">
            <v>37.5 cl x 12</v>
          </cell>
          <cell r="I4153" t="str">
            <v>France</v>
          </cell>
          <cell r="K4153" t="str">
            <v>Bordeaux</v>
          </cell>
        </row>
        <row r="4154">
          <cell r="B4154">
            <v>29947</v>
          </cell>
          <cell r="D4154" t="str">
            <v>Bierzo Crianza, Losada</v>
          </cell>
          <cell r="G4154" t="str">
            <v>75 cl x 6</v>
          </cell>
          <cell r="I4154" t="str">
            <v>Spain</v>
          </cell>
          <cell r="K4154" t="str">
            <v>Castilla y Leon</v>
          </cell>
        </row>
        <row r="4155">
          <cell r="B4155">
            <v>30465</v>
          </cell>
          <cell r="D4155" t="str">
            <v>Champagne Deutz Brut Classic</v>
          </cell>
          <cell r="G4155" t="str">
            <v>75 cl x 6</v>
          </cell>
          <cell r="I4155" t="str">
            <v>France</v>
          </cell>
          <cell r="K4155" t="str">
            <v>Champagne</v>
          </cell>
        </row>
        <row r="4156">
          <cell r="B4156">
            <v>30466</v>
          </cell>
          <cell r="D4156" t="str">
            <v>Champagne Deutz Rosé</v>
          </cell>
          <cell r="G4156" t="str">
            <v>75 cl x 6</v>
          </cell>
          <cell r="I4156" t="str">
            <v>France</v>
          </cell>
          <cell r="K4156" t="str">
            <v>Champagne</v>
          </cell>
        </row>
        <row r="4157">
          <cell r="B4157">
            <v>37197</v>
          </cell>
          <cell r="D4157" t="str">
            <v>Champagne Deutz Blanc de Blanc</v>
          </cell>
          <cell r="G4157" t="str">
            <v>75 cl x 6</v>
          </cell>
          <cell r="I4157" t="str">
            <v>France</v>
          </cell>
          <cell r="K4157" t="str">
            <v>Champagne</v>
          </cell>
        </row>
        <row r="4158">
          <cell r="B4158">
            <v>40686</v>
          </cell>
          <cell r="D4158" t="str">
            <v>Champagne Deutz Brut Classic NV (Pan Pacific only)</v>
          </cell>
          <cell r="G4158" t="str">
            <v>75 cl x 6</v>
          </cell>
          <cell r="I4158" t="str">
            <v>France</v>
          </cell>
          <cell r="K4158" t="str">
            <v>Champagne</v>
          </cell>
        </row>
        <row r="4159">
          <cell r="B4159">
            <v>39337</v>
          </cell>
          <cell r="D4159" t="str">
            <v>New Zealand Sauvignon Blanc Keg, Marlborough</v>
          </cell>
          <cell r="G4159" t="str">
            <v>20 lt x 1</v>
          </cell>
          <cell r="I4159" t="str">
            <v>New Zealand</v>
          </cell>
          <cell r="K4159" t="str">
            <v>Marlborough</v>
          </cell>
        </row>
        <row r="4160">
          <cell r="B4160">
            <v>33040</v>
          </cell>
          <cell r="D4160" t="str">
            <v>Thornbury Sauvignon Blanc, Marlborough (Brasserie Blanc Only)</v>
          </cell>
          <cell r="G4160" t="str">
            <v>30 lt x 1</v>
          </cell>
          <cell r="I4160" t="str">
            <v>New Zealand</v>
          </cell>
          <cell r="K4160" t="str">
            <v>Marlborough</v>
          </cell>
        </row>
        <row r="4161">
          <cell r="B4161">
            <v>43186</v>
          </cell>
          <cell r="D4161" t="str">
            <v>Xanadu Reserve Chardonnay 2020</v>
          </cell>
          <cell r="G4161" t="str">
            <v>75 cl x 6</v>
          </cell>
          <cell r="I4161" t="str">
            <v>Australia</v>
          </cell>
          <cell r="K4161" t="str">
            <v>Western Australia</v>
          </cell>
        </row>
        <row r="4162">
          <cell r="B4162">
            <v>45368</v>
          </cell>
          <cell r="D4162" t="str">
            <v>Xanadu Reserve Cabernet Sauvignon 2019</v>
          </cell>
          <cell r="G4162" t="str">
            <v>75 cl x 6</v>
          </cell>
          <cell r="I4162" t="str">
            <v>Australia</v>
          </cell>
          <cell r="K4162" t="str">
            <v>Western Australia</v>
          </cell>
        </row>
        <row r="4163">
          <cell r="B4163">
            <v>4138216</v>
          </cell>
          <cell r="D4163" t="str">
            <v>The Oddity Dry Tokaji 2016</v>
          </cell>
          <cell r="G4163" t="str">
            <v>75 cl x 6</v>
          </cell>
          <cell r="I4163" t="str">
            <v>Hungary</v>
          </cell>
          <cell r="K4163" t="str">
            <v>Tokaj</v>
          </cell>
        </row>
        <row r="4164">
          <cell r="B4164">
            <v>4138217</v>
          </cell>
          <cell r="D4164" t="str">
            <v>The Oddity Dry Tokaji 2017</v>
          </cell>
          <cell r="G4164" t="str">
            <v>75 cl x 6</v>
          </cell>
          <cell r="I4164" t="str">
            <v>Hungary</v>
          </cell>
          <cell r="K4164" t="str">
            <v>Tokaj</v>
          </cell>
        </row>
        <row r="4165">
          <cell r="B4165">
            <v>4138218</v>
          </cell>
          <cell r="D4165" t="str">
            <v>The Oddity Dry Tokaji 2018</v>
          </cell>
          <cell r="G4165" t="str">
            <v>75 cl x 6</v>
          </cell>
          <cell r="I4165" t="str">
            <v>Hungary</v>
          </cell>
          <cell r="K4165" t="str">
            <v>Tokaj</v>
          </cell>
        </row>
        <row r="4166">
          <cell r="B4166">
            <v>4138219</v>
          </cell>
          <cell r="D4166" t="str">
            <v>Royal Tokaji Dry Furmint 2019</v>
          </cell>
          <cell r="G4166" t="str">
            <v>75 cl x 6</v>
          </cell>
          <cell r="I4166" t="str">
            <v>Hungary</v>
          </cell>
          <cell r="K4166" t="str">
            <v>Tokaj</v>
          </cell>
        </row>
        <row r="4167">
          <cell r="B4167">
            <v>4138221</v>
          </cell>
          <cell r="D4167" t="str">
            <v>Royal Tokaji Dry Furmint 2021</v>
          </cell>
          <cell r="G4167" t="str">
            <v>75 cl x 6</v>
          </cell>
          <cell r="I4167" t="str">
            <v>Hungary</v>
          </cell>
          <cell r="K4167" t="str">
            <v>Tokaj</v>
          </cell>
        </row>
        <row r="4168">
          <cell r="B4168">
            <v>41629</v>
          </cell>
          <cell r="D4168" t="str">
            <v>Royal Tokaji By Appointment #3 Dry Szamorodni 2008</v>
          </cell>
          <cell r="G4168" t="str">
            <v>37.5 cl x 6</v>
          </cell>
          <cell r="I4168" t="str">
            <v>Hungary</v>
          </cell>
          <cell r="K4168" t="str">
            <v>Tokaj</v>
          </cell>
        </row>
        <row r="4169">
          <cell r="B4169">
            <v>7640613</v>
          </cell>
          <cell r="D4169" t="str">
            <v>Chateauneuf du Pape Rouge Domaine Grand Veneur 'Le Miocene' 2013</v>
          </cell>
          <cell r="G4169" t="str">
            <v>1.5 lt x 6</v>
          </cell>
          <cell r="I4169" t="str">
            <v>France</v>
          </cell>
          <cell r="K4169" t="str">
            <v>Rhône Valley</v>
          </cell>
        </row>
        <row r="4170">
          <cell r="B4170">
            <v>7640616</v>
          </cell>
          <cell r="D4170" t="str">
            <v>Chateauneuf du Pape Rouge Domaine Grand Veneur 'Le Miocene' 2016</v>
          </cell>
          <cell r="G4170" t="str">
            <v>1.5 lt x 6</v>
          </cell>
          <cell r="I4170" t="str">
            <v>France</v>
          </cell>
          <cell r="K4170" t="str">
            <v>Rhône Valley</v>
          </cell>
        </row>
        <row r="4171">
          <cell r="B4171">
            <v>45277</v>
          </cell>
          <cell r="D4171" t="str">
            <v>Cotes du Rhone Villages Organic Les Champauvins Domaine Grand Veneur 2021</v>
          </cell>
          <cell r="G4171" t="str">
            <v>75 cl x 6</v>
          </cell>
          <cell r="I4171" t="str">
            <v>France</v>
          </cell>
          <cell r="K4171" t="str">
            <v>Rhône Valley</v>
          </cell>
        </row>
        <row r="4172">
          <cell r="B4172">
            <v>47035</v>
          </cell>
          <cell r="D4172" t="str">
            <v>Cotes du Rhone Villages Organic Les Champauvins Domaine Grand Veneur 15% 2021</v>
          </cell>
          <cell r="G4172" t="str">
            <v>75 cl x 6</v>
          </cell>
          <cell r="I4172" t="str">
            <v>France</v>
          </cell>
          <cell r="K4172" t="str">
            <v>Rhône Valley</v>
          </cell>
        </row>
        <row r="4173">
          <cell r="B4173">
            <v>72471</v>
          </cell>
          <cell r="D4173" t="str">
            <v>Alain Jaume Lirac Rouge Clos de Sixte</v>
          </cell>
          <cell r="G4173" t="str">
            <v>75 cl x 6</v>
          </cell>
          <cell r="I4173" t="str">
            <v>France</v>
          </cell>
          <cell r="K4173" t="str">
            <v>Rhône Valley</v>
          </cell>
        </row>
        <row r="4174">
          <cell r="B4174">
            <v>74005</v>
          </cell>
          <cell r="D4174" t="str">
            <v>Cotes du Rhone Villages Les Champauvins Domaine Grand Veneur 2017</v>
          </cell>
          <cell r="G4174" t="str">
            <v>75 cl x 6</v>
          </cell>
          <cell r="I4174" t="str">
            <v>France</v>
          </cell>
          <cell r="K4174" t="str">
            <v>Rhône Valley</v>
          </cell>
        </row>
        <row r="4175">
          <cell r="B4175">
            <v>75098</v>
          </cell>
          <cell r="D4175" t="str">
            <v>Domaine Grand Veneur Vieilles Vignes Chateaueuf-du-Pape Alain Jaume 2019 75cl</v>
          </cell>
          <cell r="G4175" t="str">
            <v>75 cl x 6</v>
          </cell>
          <cell r="I4175" t="str">
            <v>France</v>
          </cell>
          <cell r="K4175" t="str">
            <v>Rhône Valley</v>
          </cell>
        </row>
        <row r="4176">
          <cell r="B4176">
            <v>75100</v>
          </cell>
          <cell r="D4176" t="str">
            <v>Domaine Grand Veneur Les Origines Chateaueuf-du-Pape Alain Jaume 2019 75cl</v>
          </cell>
          <cell r="G4176" t="str">
            <v>75 cl x 6</v>
          </cell>
          <cell r="I4176" t="str">
            <v>France</v>
          </cell>
          <cell r="K4176" t="str">
            <v>Rhône Valley</v>
          </cell>
        </row>
        <row r="4177">
          <cell r="B4177">
            <v>75316</v>
          </cell>
          <cell r="D4177" t="str">
            <v xml:space="preserve">Cotes du Rhone Villages Organic Les Champauvins Domaine Grand Veneur 2019
</v>
          </cell>
          <cell r="G4177" t="str">
            <v>75 cl x 6</v>
          </cell>
          <cell r="I4177" t="str">
            <v>France</v>
          </cell>
          <cell r="K4177" t="str">
            <v>Rhône Valley</v>
          </cell>
        </row>
        <row r="4178">
          <cell r="B4178">
            <v>4264317</v>
          </cell>
          <cell r="D4178" t="str">
            <v>Chateauneuf du Pape Rouge Domaine Grand Veneur 'Le Miocene' 2017</v>
          </cell>
          <cell r="G4178" t="str">
            <v>75 cl x 6</v>
          </cell>
          <cell r="I4178" t="str">
            <v>France</v>
          </cell>
          <cell r="K4178" t="str">
            <v>Rhône Valley</v>
          </cell>
        </row>
        <row r="4179">
          <cell r="B4179">
            <v>4264318</v>
          </cell>
          <cell r="D4179" t="str">
            <v>Chateauneuf du Pape Rouge Domaine Grand Veneur 'Le Miocene' 2018 Organic</v>
          </cell>
          <cell r="G4179" t="str">
            <v>75 cl x 6</v>
          </cell>
          <cell r="I4179" t="str">
            <v>France</v>
          </cell>
          <cell r="K4179" t="str">
            <v>Rhône Valley</v>
          </cell>
        </row>
        <row r="4180">
          <cell r="B4180">
            <v>4264319</v>
          </cell>
          <cell r="D4180" t="str">
            <v>Chateauneuf du Pape Rouge Domaine Grand Veneur 'Le Miocene' 2019 Organic</v>
          </cell>
          <cell r="G4180" t="str">
            <v>75 cl x 6</v>
          </cell>
          <cell r="I4180" t="str">
            <v>France</v>
          </cell>
          <cell r="K4180" t="str">
            <v>Rhône Valley</v>
          </cell>
        </row>
        <row r="4181">
          <cell r="B4181">
            <v>4264320</v>
          </cell>
          <cell r="D4181" t="str">
            <v>Chateauneuf du Pape Rouge Domaine Grand Veneur 'Le Miocene' 2020 Organic</v>
          </cell>
          <cell r="G4181" t="str">
            <v>75 cl x 6</v>
          </cell>
          <cell r="I4181" t="str">
            <v>France</v>
          </cell>
          <cell r="K4181" t="str">
            <v>Rhône Valley</v>
          </cell>
        </row>
        <row r="4182">
          <cell r="B4182">
            <v>4264321</v>
          </cell>
          <cell r="D4182" t="str">
            <v>Chateauneuf du Pape Rouge Domaine Grand Veneur 'Le Miocene' 2021 Organic</v>
          </cell>
          <cell r="G4182" t="str">
            <v>75 cl x 6</v>
          </cell>
          <cell r="I4182" t="str">
            <v>France</v>
          </cell>
          <cell r="K4182" t="str">
            <v>Rhône Valley</v>
          </cell>
        </row>
        <row r="4183">
          <cell r="B4183">
            <v>4264322</v>
          </cell>
          <cell r="D4183" t="str">
            <v>Chateauneuf du Pape Rouge Domaine Grand Veneur 'Le Miocene' 2022 Organic</v>
          </cell>
          <cell r="G4183" t="str">
            <v>75 cl x 6</v>
          </cell>
          <cell r="I4183" t="str">
            <v>France</v>
          </cell>
          <cell r="K4183" t="str">
            <v>Rhône Valley</v>
          </cell>
        </row>
        <row r="4184">
          <cell r="B4184">
            <v>7461619</v>
          </cell>
          <cell r="D4184" t="str">
            <v>Chateauneuf-du-Pape Blanc Domaine Grand Veneur 'Le Miocene' 2019</v>
          </cell>
          <cell r="G4184" t="str">
            <v>75 cl x 6</v>
          </cell>
          <cell r="I4184" t="str">
            <v>France</v>
          </cell>
          <cell r="K4184" t="str">
            <v>Rhône Valley</v>
          </cell>
        </row>
        <row r="4185">
          <cell r="B4185">
            <v>68466</v>
          </cell>
          <cell r="D4185" t="str">
            <v>David Leclapart Cuvee L'Astre Blanc de Noirs 2013</v>
          </cell>
          <cell r="G4185" t="str">
            <v>75 cl x 6</v>
          </cell>
          <cell r="I4185" t="str">
            <v>France</v>
          </cell>
          <cell r="K4185" t="str">
            <v>Champagne</v>
          </cell>
        </row>
        <row r="4186">
          <cell r="B4186">
            <v>68467</v>
          </cell>
          <cell r="D4186" t="str">
            <v>David Leclapart Cuvee L'Apotre Blanc de Blancs 2011</v>
          </cell>
          <cell r="G4186" t="str">
            <v>75 cl x 6</v>
          </cell>
          <cell r="I4186" t="str">
            <v>France</v>
          </cell>
          <cell r="K4186" t="str">
            <v>Champagne</v>
          </cell>
        </row>
        <row r="4187">
          <cell r="B4187">
            <v>45411</v>
          </cell>
          <cell r="D4187" t="str">
            <v>Gevrey Chambertain 1er Cru Les Goulots Domaine Gallois 2022</v>
          </cell>
          <cell r="G4187" t="str">
            <v>75 cl x 6</v>
          </cell>
          <cell r="I4187" t="str">
            <v>France</v>
          </cell>
          <cell r="K4187" t="str">
            <v>Burgundy</v>
          </cell>
        </row>
        <row r="4188">
          <cell r="B4188">
            <v>45412</v>
          </cell>
          <cell r="D4188" t="str">
            <v>Gevrey Chambertin Vielles Vignes Domaine Gallois 2022</v>
          </cell>
          <cell r="G4188" t="str">
            <v>75 cl x 6</v>
          </cell>
          <cell r="I4188" t="str">
            <v>France</v>
          </cell>
          <cell r="K4188" t="str">
            <v>Burgundy</v>
          </cell>
        </row>
        <row r="4189">
          <cell r="B4189">
            <v>45668</v>
          </cell>
          <cell r="D4189" t="str">
            <v>Domaine Gallois Charmes-Chambertin Grand cru 2022</v>
          </cell>
          <cell r="G4189" t="str">
            <v>75 cl x 6</v>
          </cell>
          <cell r="I4189" t="str">
            <v>France</v>
          </cell>
          <cell r="K4189" t="str">
            <v>France</v>
          </cell>
        </row>
        <row r="4190">
          <cell r="B4190">
            <v>69215</v>
          </cell>
          <cell r="D4190" t="str">
            <v>Gevrey Chambertin Domaine Gallois 2012</v>
          </cell>
          <cell r="G4190" t="str">
            <v>75 cl x 6</v>
          </cell>
          <cell r="I4190" t="str">
            <v>France</v>
          </cell>
          <cell r="K4190" t="str">
            <v>Burgundy</v>
          </cell>
        </row>
        <row r="4191">
          <cell r="B4191">
            <v>74647</v>
          </cell>
          <cell r="D4191" t="str">
            <v>Gevrey Chambertin Domaine Gallois 2017</v>
          </cell>
          <cell r="G4191" t="str">
            <v>75 cl x 6</v>
          </cell>
          <cell r="I4191" t="str">
            <v>France</v>
          </cell>
          <cell r="K4191" t="str">
            <v>Burgundy</v>
          </cell>
        </row>
        <row r="4192">
          <cell r="B4192">
            <v>70749</v>
          </cell>
          <cell r="D4192" t="str">
            <v>Gál Tibor Titi Egri Bikavér, Eger</v>
          </cell>
          <cell r="G4192" t="str">
            <v>75 cl x 6</v>
          </cell>
          <cell r="I4192" t="str">
            <v>Hungary</v>
          </cell>
          <cell r="K4192" t="str">
            <v>Hungary</v>
          </cell>
        </row>
        <row r="4193">
          <cell r="B4193">
            <v>70750</v>
          </cell>
          <cell r="D4193" t="str">
            <v>Gál Tibor Egri Csillag, Eger</v>
          </cell>
          <cell r="G4193" t="str">
            <v>75 cl x 6</v>
          </cell>
          <cell r="I4193" t="str">
            <v>Hungary</v>
          </cell>
          <cell r="K4193" t="str">
            <v>Hungary</v>
          </cell>
        </row>
        <row r="4194">
          <cell r="B4194">
            <v>41624</v>
          </cell>
          <cell r="D4194" t="str">
            <v>Xanadu Stevens Road Chardonnay 2019</v>
          </cell>
          <cell r="G4194" t="str">
            <v>75 cl x 6</v>
          </cell>
          <cell r="I4194" t="str">
            <v>Australia</v>
          </cell>
          <cell r="K4194" t="str">
            <v>Western Australia</v>
          </cell>
        </row>
        <row r="4195">
          <cell r="B4195">
            <v>73704</v>
          </cell>
          <cell r="D4195" t="str">
            <v>Xanadu Stevens Road Cabernet Sauvignon 2015</v>
          </cell>
          <cell r="G4195" t="str">
            <v>75 cl x 6</v>
          </cell>
          <cell r="I4195" t="str">
            <v>Australia</v>
          </cell>
          <cell r="K4195" t="str">
            <v>Western Australia</v>
          </cell>
        </row>
        <row r="4196">
          <cell r="B4196">
            <v>7328818</v>
          </cell>
          <cell r="D4196" t="str">
            <v>The Ivy Le Grand Rose Imperiale Cotes de Provence 2018</v>
          </cell>
          <cell r="G4196" t="str">
            <v>75 cl x 6</v>
          </cell>
          <cell r="I4196" t="str">
            <v>France</v>
          </cell>
          <cell r="K4196" t="str">
            <v>Provence</v>
          </cell>
        </row>
        <row r="4197">
          <cell r="B4197">
            <v>7271418</v>
          </cell>
          <cell r="D4197" t="str">
            <v>The Ivy Le Grand Rosé Imperiale Cotes de Provence 2018</v>
          </cell>
          <cell r="G4197" t="str">
            <v>6 lt x 1</v>
          </cell>
          <cell r="I4197" t="str">
            <v>France</v>
          </cell>
          <cell r="K4197" t="str">
            <v>Provence</v>
          </cell>
        </row>
        <row r="4198">
          <cell r="B4198">
            <v>7126317</v>
          </cell>
          <cell r="D4198" t="str">
            <v>The Ivy Le Grand Rosé Imperiale Cotes de Provence 2017</v>
          </cell>
          <cell r="G4198" t="str">
            <v>150cl x 3</v>
          </cell>
          <cell r="I4198" t="str">
            <v>France</v>
          </cell>
          <cell r="K4198" t="str">
            <v>Provence</v>
          </cell>
        </row>
        <row r="4199">
          <cell r="B4199">
            <v>31092</v>
          </cell>
          <cell r="D4199" t="str">
            <v>Jacquart Brut Mosaïque</v>
          </cell>
          <cell r="G4199" t="str">
            <v>75 cl x 6</v>
          </cell>
          <cell r="I4199" t="str">
            <v>France</v>
          </cell>
          <cell r="K4199" t="str">
            <v>Champagne</v>
          </cell>
        </row>
        <row r="4200">
          <cell r="B4200">
            <v>31093</v>
          </cell>
          <cell r="D4200" t="str">
            <v>Jacquart Brut Mosaïque Rosé</v>
          </cell>
          <cell r="G4200" t="str">
            <v>75 cl x 6</v>
          </cell>
          <cell r="I4200" t="str">
            <v>France</v>
          </cell>
          <cell r="K4200" t="str">
            <v>Champagne</v>
          </cell>
        </row>
        <row r="4201">
          <cell r="B4201">
            <v>31635</v>
          </cell>
          <cell r="D4201" t="str">
            <v>Champagne Jacquart Brut Mosaique</v>
          </cell>
          <cell r="G4201" t="str">
            <v>37.5 cl x 12</v>
          </cell>
          <cell r="I4201" t="str">
            <v>France</v>
          </cell>
          <cell r="K4201" t="str">
            <v>Champagne</v>
          </cell>
        </row>
        <row r="4202">
          <cell r="B4202">
            <v>31748</v>
          </cell>
          <cell r="D4202" t="str">
            <v>Champagne Jacquart Brut Mosaique</v>
          </cell>
          <cell r="G4202" t="str">
            <v>150cl x 3</v>
          </cell>
          <cell r="I4202" t="str">
            <v>France</v>
          </cell>
          <cell r="K4202" t="str">
            <v>Champagne</v>
          </cell>
        </row>
        <row r="4203">
          <cell r="B4203">
            <v>47047</v>
          </cell>
          <cell r="D4203" t="str">
            <v>Torres Coronas</v>
          </cell>
          <cell r="G4203" t="str">
            <v>75 cl x 6</v>
          </cell>
          <cell r="I4203" t="str">
            <v>Spain</v>
          </cell>
          <cell r="K4203" t="str">
            <v>Spain</v>
          </cell>
        </row>
        <row r="4204">
          <cell r="B4204">
            <v>35424</v>
          </cell>
          <cell r="D4204" t="str">
            <v>Grahams 10 YO</v>
          </cell>
          <cell r="G4204" t="str">
            <v>4.5 lt x 1</v>
          </cell>
          <cell r="I4204" t="str">
            <v>Portugal</v>
          </cell>
          <cell r="K4204" t="str">
            <v>Portugal</v>
          </cell>
        </row>
        <row r="4205">
          <cell r="B4205">
            <v>31363</v>
          </cell>
          <cell r="D4205" t="str">
            <v>Three Choirs Classic Cuvee, England</v>
          </cell>
          <cell r="G4205" t="str">
            <v>75 cl x 6</v>
          </cell>
          <cell r="I4205" t="str">
            <v>United Kingdom</v>
          </cell>
          <cell r="K4205" t="str">
            <v>England</v>
          </cell>
        </row>
        <row r="4206">
          <cell r="B4206">
            <v>31364</v>
          </cell>
          <cell r="D4206" t="str">
            <v>Three Choirs House Dry, England</v>
          </cell>
          <cell r="G4206" t="str">
            <v>75 cl x 6</v>
          </cell>
          <cell r="I4206" t="str">
            <v>United Kingdom</v>
          </cell>
          <cell r="K4206" t="str">
            <v>England</v>
          </cell>
        </row>
        <row r="4207">
          <cell r="B4207">
            <v>31365</v>
          </cell>
          <cell r="D4207" t="str">
            <v>Three Choirs Rosé, England</v>
          </cell>
          <cell r="G4207" t="str">
            <v>75 cl x 6</v>
          </cell>
          <cell r="I4207" t="str">
            <v>United Kingdom</v>
          </cell>
          <cell r="K4207" t="str">
            <v>England</v>
          </cell>
        </row>
        <row r="4208">
          <cell r="B4208">
            <v>38812</v>
          </cell>
          <cell r="D4208" t="str">
            <v>Three Choirs Ravens Hill Red, England</v>
          </cell>
          <cell r="G4208" t="str">
            <v>75 cl x 6</v>
          </cell>
          <cell r="I4208" t="str">
            <v>United Kingdom</v>
          </cell>
          <cell r="K4208" t="str">
            <v>England</v>
          </cell>
        </row>
        <row r="4209">
          <cell r="B4209">
            <v>68757</v>
          </cell>
          <cell r="D4209" t="str">
            <v>Bush Telegraph Pinot Grigio</v>
          </cell>
          <cell r="G4209" t="str">
            <v>75 cl x 12</v>
          </cell>
          <cell r="I4209" t="str">
            <v>Australia</v>
          </cell>
          <cell r="K4209" t="str">
            <v>New South Wales</v>
          </cell>
        </row>
        <row r="4210">
          <cell r="B4210">
            <v>69581</v>
          </cell>
          <cell r="D4210" t="str">
            <v>Bush Telegraph Shiraz Viognier</v>
          </cell>
          <cell r="G4210" t="str">
            <v>75 cl x 12</v>
          </cell>
          <cell r="I4210" t="str">
            <v>Australia</v>
          </cell>
          <cell r="K4210" t="str">
            <v>South Eastern Australia</v>
          </cell>
        </row>
        <row r="4211">
          <cell r="B4211">
            <v>74638</v>
          </cell>
          <cell r="D4211" t="str">
            <v>Royal Tokaji Essencia 2008 (Gift Pack)</v>
          </cell>
          <cell r="G4211" t="str">
            <v>37.5 cl x 6</v>
          </cell>
          <cell r="I4211" t="str">
            <v>Hungary</v>
          </cell>
          <cell r="K4211" t="str">
            <v>Tokaj</v>
          </cell>
        </row>
        <row r="4212">
          <cell r="B4212">
            <v>75342</v>
          </cell>
          <cell r="D4212" t="str">
            <v>Spier Creative Block 2 Sauvignon Blanc Semillon</v>
          </cell>
          <cell r="G4212" t="str">
            <v>75 cl x 6</v>
          </cell>
          <cell r="I4212" t="str">
            <v>South Africa</v>
          </cell>
          <cell r="K4212" t="str">
            <v>Western Cape</v>
          </cell>
        </row>
        <row r="4213">
          <cell r="B4213">
            <v>76210</v>
          </cell>
          <cell r="D4213" t="str">
            <v>Spier Creative Block 5</v>
          </cell>
          <cell r="G4213" t="str">
            <v>75 cl x 6</v>
          </cell>
          <cell r="I4213" t="str">
            <v>South Africa</v>
          </cell>
          <cell r="K4213" t="str">
            <v>Coastal Region</v>
          </cell>
        </row>
        <row r="4214">
          <cell r="B4214">
            <v>46272</v>
          </cell>
          <cell r="D4214" t="str">
            <v>Chateau Pichon Baron 2014 75cl</v>
          </cell>
          <cell r="G4214" t="str">
            <v>75 cl x 6</v>
          </cell>
          <cell r="I4214" t="str">
            <v>France</v>
          </cell>
          <cell r="K4214" t="str">
            <v>Bordeaux</v>
          </cell>
        </row>
        <row r="4215">
          <cell r="B4215">
            <v>70593</v>
          </cell>
          <cell r="D4215" t="str">
            <v>Chateau Penin Bordeaux Superieur Rouge CAFE ROYAL ONLY</v>
          </cell>
          <cell r="G4215" t="str">
            <v>75 cl x 6</v>
          </cell>
          <cell r="I4215" t="str">
            <v>France</v>
          </cell>
          <cell r="K4215" t="str">
            <v>Bordeaux</v>
          </cell>
        </row>
        <row r="4216">
          <cell r="B4216">
            <v>75178</v>
          </cell>
          <cell r="D4216" t="str">
            <v>Chateau Clinet Pomerol 2011</v>
          </cell>
          <cell r="G4216" t="str">
            <v>75 cl x 12</v>
          </cell>
          <cell r="I4216" t="str">
            <v>France</v>
          </cell>
          <cell r="K4216" t="str">
            <v>Bordeaux</v>
          </cell>
        </row>
        <row r="4217">
          <cell r="B4217">
            <v>44410</v>
          </cell>
          <cell r="D4217" t="str">
            <v>Chateau Clinet 'By Clinet', Pomerol 2018</v>
          </cell>
          <cell r="G4217" t="str">
            <v>75 cl x 6</v>
          </cell>
          <cell r="I4217" t="str">
            <v>France</v>
          </cell>
        </row>
        <row r="4218">
          <cell r="B4218">
            <v>73413</v>
          </cell>
          <cell r="D4218" t="str">
            <v>Alfredo Russo Capacchione Nizza DOP 2016</v>
          </cell>
          <cell r="G4218" t="str">
            <v>75 cl x 6</v>
          </cell>
          <cell r="I4218" t="str">
            <v>Italy</v>
          </cell>
          <cell r="K4218" t="str">
            <v>Campania</v>
          </cell>
        </row>
        <row r="4219">
          <cell r="B4219">
            <v>73415</v>
          </cell>
          <cell r="D4219" t="str">
            <v>Alfredo Russo Nocchino Sauvignon Blanc Cortese DOP 2018</v>
          </cell>
          <cell r="G4219" t="str">
            <v>75 cl x 6</v>
          </cell>
          <cell r="I4219" t="str">
            <v>Italy</v>
          </cell>
          <cell r="K4219" t="str">
            <v>Campania</v>
          </cell>
        </row>
        <row r="4220">
          <cell r="B4220">
            <v>43512</v>
          </cell>
          <cell r="D4220" t="str">
            <v>K de Kirwan Margaux 2019</v>
          </cell>
          <cell r="G4220" t="str">
            <v>75 cl x 6</v>
          </cell>
          <cell r="I4220" t="str">
            <v>France</v>
          </cell>
          <cell r="K4220" t="str">
            <v>Bordeaux</v>
          </cell>
        </row>
        <row r="4221">
          <cell r="B4221">
            <v>31488</v>
          </cell>
          <cell r="D4221" t="str">
            <v>Newton Unfiltered Chardonnay, Napa Valley</v>
          </cell>
          <cell r="G4221" t="str">
            <v>75 cl x 6</v>
          </cell>
          <cell r="I4221" t="str">
            <v>United States</v>
          </cell>
          <cell r="K4221" t="str">
            <v>California</v>
          </cell>
        </row>
        <row r="4222">
          <cell r="B4222">
            <v>35126</v>
          </cell>
          <cell r="D4222" t="str">
            <v>Newton Mount Veeder Cabernet Sauvignon, Napa Valley</v>
          </cell>
          <cell r="G4222" t="str">
            <v>75 cl x 6</v>
          </cell>
          <cell r="I4222" t="str">
            <v>United States</v>
          </cell>
          <cell r="K4222" t="str">
            <v>California</v>
          </cell>
        </row>
        <row r="4223">
          <cell r="B4223">
            <v>73636</v>
          </cell>
          <cell r="D4223" t="str">
            <v>Royal Tokaji Vineyard Selection Dry Furmint</v>
          </cell>
          <cell r="G4223" t="str">
            <v>75 cl x 6</v>
          </cell>
          <cell r="I4223" t="str">
            <v>Hungary</v>
          </cell>
          <cell r="K4223" t="str">
            <v>Tokaj</v>
          </cell>
        </row>
        <row r="4224">
          <cell r="B4224">
            <v>72352</v>
          </cell>
          <cell r="D4224" t="str">
            <v>Spier Colours Chenin Blanc</v>
          </cell>
          <cell r="G4224" t="str">
            <v>75 cl x 12</v>
          </cell>
          <cell r="I4224" t="str">
            <v>South Africa</v>
          </cell>
          <cell r="K4224" t="str">
            <v>Western Cape</v>
          </cell>
        </row>
        <row r="4225">
          <cell r="B4225">
            <v>72353</v>
          </cell>
          <cell r="D4225" t="str">
            <v>Spier Colours Merlot</v>
          </cell>
          <cell r="G4225" t="str">
            <v>75 cl x 12</v>
          </cell>
          <cell r="I4225" t="str">
            <v>South Africa</v>
          </cell>
          <cell r="K4225" t="str">
            <v>Western Cape</v>
          </cell>
        </row>
        <row r="4226">
          <cell r="B4226">
            <v>73623</v>
          </cell>
          <cell r="D4226" t="str">
            <v>Vina Amate Rioja Tempranillo</v>
          </cell>
          <cell r="G4226" t="str">
            <v>75 cl x 6</v>
          </cell>
          <cell r="I4226" t="str">
            <v>Spain</v>
          </cell>
          <cell r="K4226" t="str">
            <v>Rioja</v>
          </cell>
        </row>
        <row r="4227">
          <cell r="B4227">
            <v>41519</v>
          </cell>
          <cell r="D4227" t="str">
            <v>El Tesoro Montana Malbec, Mendoza</v>
          </cell>
          <cell r="G4227" t="str">
            <v>75 cl x 6</v>
          </cell>
          <cell r="I4227" t="str">
            <v>Argentina</v>
          </cell>
          <cell r="K4227" t="str">
            <v>Mendoza</v>
          </cell>
        </row>
        <row r="4228">
          <cell r="B4228">
            <v>75961</v>
          </cell>
          <cell r="D4228" t="str">
            <v>Chateau Yquem 2006</v>
          </cell>
          <cell r="G4228" t="str">
            <v>37.5 cl x 12</v>
          </cell>
          <cell r="I4228" t="str">
            <v>France</v>
          </cell>
          <cell r="K4228" t="str">
            <v>Bordeaux</v>
          </cell>
        </row>
        <row r="4229">
          <cell r="B4229">
            <v>70136</v>
          </cell>
          <cell r="D4229" t="str">
            <v>ENTER.Sake Silver Junmai Ginjo</v>
          </cell>
          <cell r="G4229" t="str">
            <v>72 cl x12</v>
          </cell>
          <cell r="I4229" t="str">
            <v>Japan</v>
          </cell>
          <cell r="K4229" t="str">
            <v>Aichi</v>
          </cell>
        </row>
        <row r="4230">
          <cell r="B4230">
            <v>69307</v>
          </cell>
          <cell r="D4230" t="str">
            <v>Santo Santorini Vin Santo 2010</v>
          </cell>
          <cell r="G4230" t="str">
            <v>50 cl x 12</v>
          </cell>
          <cell r="I4230" t="str">
            <v>Greece</v>
          </cell>
          <cell r="K4230" t="str">
            <v>Aegean Islands</v>
          </cell>
        </row>
        <row r="4231">
          <cell r="B4231">
            <v>4385716</v>
          </cell>
          <cell r="D4231" t="str">
            <v>Santo Santorini Vin Santo 2016</v>
          </cell>
          <cell r="G4231" t="str">
            <v>50 cl x 12</v>
          </cell>
          <cell r="I4231" t="str">
            <v>Greece</v>
          </cell>
          <cell r="K4231" t="str">
            <v>Greece</v>
          </cell>
        </row>
        <row r="4232">
          <cell r="B4232">
            <v>43860</v>
          </cell>
          <cell r="D4232" t="str">
            <v>Rouvalis Assyrtiko PGI Slopes of Aigialeia 2020</v>
          </cell>
          <cell r="G4232" t="str">
            <v>75 cl x 6</v>
          </cell>
          <cell r="I4232" t="str">
            <v>Greece</v>
          </cell>
          <cell r="K4232" t="str">
            <v>Peloponnese</v>
          </cell>
        </row>
        <row r="4233">
          <cell r="B4233">
            <v>74590</v>
          </cell>
          <cell r="D4233" t="str">
            <v>Santo Santorini Assyrtiko 2019</v>
          </cell>
          <cell r="G4233" t="str">
            <v>75 cl x 6</v>
          </cell>
          <cell r="I4233" t="str">
            <v>Greece</v>
          </cell>
          <cell r="K4233" t="str">
            <v>Aegean Islands</v>
          </cell>
        </row>
        <row r="4234">
          <cell r="B4234">
            <v>4385621</v>
          </cell>
          <cell r="D4234" t="str">
            <v>Santo Santorini Assyrtiko 2021</v>
          </cell>
          <cell r="G4234" t="str">
            <v>75 cl x 6</v>
          </cell>
          <cell r="I4234" t="str">
            <v>Greece</v>
          </cell>
          <cell r="K4234" t="str">
            <v>Greece</v>
          </cell>
        </row>
        <row r="4235">
          <cell r="B4235">
            <v>4385622</v>
          </cell>
          <cell r="D4235" t="str">
            <v>Santo Santorini Assyrtiko 2022</v>
          </cell>
          <cell r="G4235" t="str">
            <v>75 cl x 6</v>
          </cell>
          <cell r="I4235" t="str">
            <v>Greece</v>
          </cell>
          <cell r="K4235" t="str">
            <v>Greece</v>
          </cell>
        </row>
        <row r="4236">
          <cell r="B4236">
            <v>45441</v>
          </cell>
          <cell r="D4236" t="str">
            <v>Crush Grapes Not Dreams C.G.N.D Cabernet Sauvignon</v>
          </cell>
          <cell r="G4236" t="str">
            <v>75 cl x 12</v>
          </cell>
          <cell r="I4236" t="str">
            <v>South Africa</v>
          </cell>
          <cell r="K4236" t="str">
            <v>Western Cape</v>
          </cell>
        </row>
        <row r="4237">
          <cell r="B4237">
            <v>72349</v>
          </cell>
          <cell r="D4237" t="str">
            <v>Crush Grapes Not Dreams Cabernet Sauvignon</v>
          </cell>
          <cell r="G4237" t="str">
            <v>75 cl x 12</v>
          </cell>
          <cell r="I4237" t="str">
            <v>South Africa</v>
          </cell>
          <cell r="K4237" t="str">
            <v>Western Cape</v>
          </cell>
        </row>
        <row r="4238">
          <cell r="B4238">
            <v>74191</v>
          </cell>
          <cell r="D4238" t="str">
            <v>Crush Grapes Not Dreams Cabernet Sauvignon ARG</v>
          </cell>
          <cell r="G4238" t="str">
            <v>75 cl x 12</v>
          </cell>
          <cell r="I4238" t="str">
            <v>Argentina</v>
          </cell>
          <cell r="K4238" t="str">
            <v>Argentina</v>
          </cell>
        </row>
        <row r="4239">
          <cell r="B4239">
            <v>70560</v>
          </cell>
          <cell r="D4239" t="str">
            <v>Strydom Rock Star Shiraz 2014</v>
          </cell>
          <cell r="G4239" t="str">
            <v>75 cl x 6</v>
          </cell>
          <cell r="I4239" t="str">
            <v>South Africa</v>
          </cell>
          <cell r="K4239" t="str">
            <v>Stellenbosch</v>
          </cell>
        </row>
        <row r="4240">
          <cell r="B4240">
            <v>71558</v>
          </cell>
          <cell r="D4240" t="str">
            <v>Strydom Daniele Chenin Blanc 2017</v>
          </cell>
          <cell r="G4240" t="str">
            <v>75 cl x 6</v>
          </cell>
          <cell r="I4240" t="str">
            <v>South Africa</v>
          </cell>
          <cell r="K4240" t="str">
            <v>Stellenbosch</v>
          </cell>
        </row>
        <row r="4241">
          <cell r="B4241">
            <v>72534</v>
          </cell>
          <cell r="D4241" t="str">
            <v>Strydom Rex Cabernet Sauvignon 2015</v>
          </cell>
          <cell r="G4241" t="str">
            <v>75 cl x 6</v>
          </cell>
          <cell r="I4241" t="str">
            <v>South Africa</v>
          </cell>
          <cell r="K4241" t="str">
            <v>Stellenbosch</v>
          </cell>
        </row>
        <row r="4242">
          <cell r="B4242">
            <v>41323</v>
          </cell>
          <cell r="D4242" t="str">
            <v>R. Pouillon &amp; Fils Grande Vallee Brut NV</v>
          </cell>
          <cell r="G4242" t="str">
            <v>75 cl x 6</v>
          </cell>
          <cell r="I4242" t="str">
            <v>France</v>
          </cell>
          <cell r="K4242" t="str">
            <v>Champagne</v>
          </cell>
        </row>
        <row r="4243">
          <cell r="B4243">
            <v>70808</v>
          </cell>
          <cell r="D4243" t="str">
            <v xml:space="preserve">R. Pouillon &amp; Fils Organic Brut Rosé 1er Cru NV
</v>
          </cell>
          <cell r="G4243" t="str">
            <v>75 cl x 6</v>
          </cell>
          <cell r="I4243" t="str">
            <v>France</v>
          </cell>
          <cell r="K4243" t="str">
            <v>Champagne</v>
          </cell>
        </row>
        <row r="4244">
          <cell r="B4244">
            <v>70810</v>
          </cell>
          <cell r="D4244" t="str">
            <v>R. Pouillon &amp; Fils Reserve Brut NV</v>
          </cell>
          <cell r="G4244" t="str">
            <v>75 cl x 6</v>
          </cell>
          <cell r="I4244" t="str">
            <v>France</v>
          </cell>
          <cell r="K4244" t="str">
            <v>Champagne</v>
          </cell>
        </row>
        <row r="4245">
          <cell r="B4245">
            <v>70811</v>
          </cell>
          <cell r="D4245" t="str">
            <v>R. Pouillon &amp; Fils Terres Froides Extra Brut 1er Cru NV</v>
          </cell>
          <cell r="G4245" t="str">
            <v>75 cl x 6</v>
          </cell>
          <cell r="I4245" t="str">
            <v>France</v>
          </cell>
          <cell r="K4245" t="str">
            <v>Champagne</v>
          </cell>
        </row>
        <row r="4246">
          <cell r="B4246">
            <v>7188317</v>
          </cell>
          <cell r="D4246" t="str">
            <v>Domaine de Bregons Côtes de Provence</v>
          </cell>
          <cell r="G4246" t="str">
            <v>75 cl x 6</v>
          </cell>
          <cell r="I4246" t="str">
            <v>France</v>
          </cell>
          <cell r="K4246" t="str">
            <v>Provence</v>
          </cell>
        </row>
        <row r="4247">
          <cell r="B4247">
            <v>31556</v>
          </cell>
          <cell r="D4247" t="str">
            <v>Champagne Irroy Extra Brut NV</v>
          </cell>
          <cell r="G4247" t="str">
            <v>75 cl x 6</v>
          </cell>
          <cell r="I4247" t="str">
            <v>France</v>
          </cell>
          <cell r="K4247" t="str">
            <v>Champagne</v>
          </cell>
        </row>
        <row r="4248">
          <cell r="B4248">
            <v>31557</v>
          </cell>
          <cell r="D4248" t="str">
            <v>Champagne Irroy Rose NV</v>
          </cell>
          <cell r="G4248" t="str">
            <v>75 cl x 6</v>
          </cell>
          <cell r="I4248" t="str">
            <v>France</v>
          </cell>
          <cell r="K4248" t="str">
            <v>Champagne</v>
          </cell>
        </row>
        <row r="4249">
          <cell r="B4249">
            <v>31592</v>
          </cell>
          <cell r="D4249" t="str">
            <v>Clos Floridene, Graves Blanc</v>
          </cell>
          <cell r="G4249" t="str">
            <v>75 cl x 12</v>
          </cell>
          <cell r="I4249" t="str">
            <v>France</v>
          </cell>
          <cell r="K4249" t="str">
            <v>Bordeaux</v>
          </cell>
        </row>
        <row r="4250">
          <cell r="B4250">
            <v>31593</v>
          </cell>
          <cell r="D4250" t="str">
            <v>Clos Floridene, Graves Rouge</v>
          </cell>
          <cell r="G4250" t="str">
            <v>75 cl x 12</v>
          </cell>
          <cell r="I4250" t="str">
            <v>France</v>
          </cell>
          <cell r="K4250" t="str">
            <v>Bordeaux</v>
          </cell>
        </row>
        <row r="4251">
          <cell r="B4251">
            <v>45082</v>
          </cell>
          <cell r="D4251" t="str">
            <v>Vina Amate Rioja Reserva</v>
          </cell>
          <cell r="G4251" t="str">
            <v>75 cl x 6</v>
          </cell>
          <cell r="I4251" t="str">
            <v>Spain</v>
          </cell>
          <cell r="K4251" t="str">
            <v>Rioja</v>
          </cell>
        </row>
        <row r="4252">
          <cell r="B4252">
            <v>74534</v>
          </cell>
          <cell r="D4252" t="str">
            <v>Vina Amate Rioja Crianza</v>
          </cell>
          <cell r="G4252" t="str">
            <v>75 cl x 6</v>
          </cell>
          <cell r="I4252" t="str">
            <v>Spain</v>
          </cell>
          <cell r="K4252" t="str">
            <v>Rioja</v>
          </cell>
        </row>
        <row r="4253">
          <cell r="B4253">
            <v>74535</v>
          </cell>
          <cell r="D4253" t="str">
            <v>Vina Amate Rioja Reserva</v>
          </cell>
          <cell r="G4253" t="str">
            <v>75 cl x 6</v>
          </cell>
          <cell r="I4253" t="str">
            <v>Spain</v>
          </cell>
          <cell r="K4253" t="str">
            <v>Rioja</v>
          </cell>
        </row>
        <row r="4254">
          <cell r="B4254">
            <v>42506</v>
          </cell>
          <cell r="D4254" t="str">
            <v>Chateau Peyrabon Haut Medoc 2016 150cl</v>
          </cell>
          <cell r="G4254" t="str">
            <v>150cl x 6</v>
          </cell>
          <cell r="I4254" t="str">
            <v>France</v>
          </cell>
          <cell r="K4254" t="str">
            <v>Bordeaux</v>
          </cell>
        </row>
        <row r="4255">
          <cell r="B4255">
            <v>75379</v>
          </cell>
          <cell r="D4255" t="str">
            <v>Chateau Peyrabon Haut Medoc 2012 150cl</v>
          </cell>
          <cell r="G4255" t="str">
            <v>150cl x 6</v>
          </cell>
          <cell r="I4255" t="str">
            <v>France</v>
          </cell>
          <cell r="K4255" t="str">
            <v>Bordeaux</v>
          </cell>
        </row>
        <row r="4256">
          <cell r="B4256">
            <v>72719</v>
          </cell>
          <cell r="D4256" t="str">
            <v>Condrieu Rouelle Midi Cave Dumazet 2016</v>
          </cell>
          <cell r="G4256" t="str">
            <v>75 cl x 12</v>
          </cell>
          <cell r="I4256" t="str">
            <v>France</v>
          </cell>
          <cell r="K4256" t="str">
            <v>Rhône Valley</v>
          </cell>
        </row>
        <row r="4257">
          <cell r="B4257">
            <v>70137</v>
          </cell>
          <cell r="D4257" t="str">
            <v>ENTER.Sake Gold Junmai Daiginjo</v>
          </cell>
          <cell r="G4257" t="str">
            <v>72 cl x12</v>
          </cell>
          <cell r="I4257" t="str">
            <v>Japan</v>
          </cell>
          <cell r="K4257" t="str">
            <v>Aichi</v>
          </cell>
        </row>
        <row r="4258">
          <cell r="B4258">
            <v>42415</v>
          </cell>
          <cell r="D4258" t="str">
            <v>Chateau Peyrabon Haut Medoc 2011</v>
          </cell>
          <cell r="G4258" t="str">
            <v>75 cl x 12</v>
          </cell>
          <cell r="I4258" t="str">
            <v>France</v>
          </cell>
          <cell r="K4258" t="str">
            <v>Bordeaux</v>
          </cell>
        </row>
        <row r="4259">
          <cell r="B4259">
            <v>73628</v>
          </cell>
          <cell r="D4259" t="str">
            <v>Chateau Peyrabon Haut Medoc 2006</v>
          </cell>
          <cell r="G4259" t="str">
            <v>75 cl x 12</v>
          </cell>
          <cell r="I4259" t="str">
            <v>France</v>
          </cell>
          <cell r="K4259" t="str">
            <v>Bordeaux</v>
          </cell>
        </row>
        <row r="4260">
          <cell r="B4260">
            <v>76003</v>
          </cell>
          <cell r="D4260" t="str">
            <v>Chateau Peyrabon Haut Medoc 2008</v>
          </cell>
          <cell r="G4260" t="str">
            <v>75 cl x 12</v>
          </cell>
          <cell r="I4260" t="str">
            <v>France</v>
          </cell>
          <cell r="K4260" t="str">
            <v>Bordeaux</v>
          </cell>
        </row>
        <row r="4261">
          <cell r="B4261">
            <v>44379</v>
          </cell>
          <cell r="D4261" t="str">
            <v>Champagne Lacourte Godbillion Rose</v>
          </cell>
          <cell r="G4261" t="str">
            <v>75 cl x 6</v>
          </cell>
          <cell r="I4261" t="str">
            <v>France</v>
          </cell>
          <cell r="K4261" t="str">
            <v>Champagne</v>
          </cell>
        </row>
        <row r="4262">
          <cell r="B4262">
            <v>45927</v>
          </cell>
          <cell r="D4262" t="str">
            <v>Champagne Lacourte Godbillon Mont Ame - Migerats 2016</v>
          </cell>
          <cell r="G4262" t="str">
            <v>75 cl x 6</v>
          </cell>
          <cell r="I4262" t="str">
            <v>France</v>
          </cell>
          <cell r="K4262" t="str">
            <v>Champagne</v>
          </cell>
        </row>
        <row r="4263">
          <cell r="B4263">
            <v>46897</v>
          </cell>
          <cell r="D4263" t="str">
            <v>Lacourte-Godbillon Mi-Pentes 1er Cru NV 12.5%</v>
          </cell>
          <cell r="G4263" t="str">
            <v>75 cl x 6</v>
          </cell>
          <cell r="I4263" t="str">
            <v>France</v>
          </cell>
          <cell r="K4263" t="str">
            <v>Champagne</v>
          </cell>
        </row>
        <row r="4264">
          <cell r="B4264">
            <v>70804</v>
          </cell>
          <cell r="D4264" t="str">
            <v>Lacourte-Godbillon Brut Nature NV</v>
          </cell>
          <cell r="G4264" t="str">
            <v>75 cl x 6</v>
          </cell>
          <cell r="I4264" t="str">
            <v>France</v>
          </cell>
          <cell r="K4264" t="str">
            <v>Champagne</v>
          </cell>
        </row>
        <row r="4265">
          <cell r="B4265">
            <v>70806</v>
          </cell>
          <cell r="D4265" t="str">
            <v>Lacourte-Godbillon Mi-Pentes 1er Cru NV</v>
          </cell>
          <cell r="G4265" t="str">
            <v>75 cl x 6</v>
          </cell>
          <cell r="I4265" t="str">
            <v>France</v>
          </cell>
          <cell r="K4265" t="str">
            <v>Champagne</v>
          </cell>
        </row>
        <row r="4266">
          <cell r="B4266">
            <v>70807</v>
          </cell>
          <cell r="D4266" t="str">
            <v>Lacourte-Godbillon Terroirs D'Ecueil 1er Cru Brut NV</v>
          </cell>
          <cell r="G4266" t="str">
            <v>75 cl x 6</v>
          </cell>
          <cell r="I4266" t="str">
            <v>France</v>
          </cell>
          <cell r="K4266" t="str">
            <v>Champagne</v>
          </cell>
        </row>
        <row r="4267">
          <cell r="B4267">
            <v>73246</v>
          </cell>
          <cell r="D4267" t="str">
            <v>Lacourte-Godbillon Chaillots 2013</v>
          </cell>
          <cell r="G4267" t="str">
            <v>75 cl x 3</v>
          </cell>
          <cell r="I4267" t="str">
            <v>France</v>
          </cell>
          <cell r="K4267" t="str">
            <v>Champagne</v>
          </cell>
        </row>
        <row r="4268">
          <cell r="B4268">
            <v>36218</v>
          </cell>
          <cell r="D4268" t="str">
            <v>Villa Ragazzi Sangiovese, Napa Valley</v>
          </cell>
          <cell r="G4268" t="str">
            <v>75 cl x 12</v>
          </cell>
          <cell r="I4268" t="str">
            <v>United States</v>
          </cell>
          <cell r="K4268" t="str">
            <v>California</v>
          </cell>
        </row>
        <row r="4269">
          <cell r="B4269">
            <v>72312</v>
          </cell>
          <cell r="D4269" t="str">
            <v>Pessac-Leognan de Haut-Bailly 2016</v>
          </cell>
          <cell r="G4269" t="str">
            <v>75 cl x 6</v>
          </cell>
          <cell r="I4269" t="str">
            <v>France</v>
          </cell>
          <cell r="K4269" t="str">
            <v>Bordeaux</v>
          </cell>
        </row>
        <row r="4270">
          <cell r="B4270">
            <v>76030</v>
          </cell>
          <cell r="D4270" t="str">
            <v>Pessac Leognan de Haut Bailly 2017</v>
          </cell>
          <cell r="G4270" t="str">
            <v>75 cl x 6</v>
          </cell>
          <cell r="I4270" t="str">
            <v>France</v>
          </cell>
          <cell r="K4270" t="str">
            <v>Bordeaux</v>
          </cell>
        </row>
        <row r="4271">
          <cell r="B4271">
            <v>41158</v>
          </cell>
          <cell r="D4271" t="str">
            <v>Tommasi Amarone della Valpolicella Classico 2016</v>
          </cell>
          <cell r="G4271" t="str">
            <v>75 cl x 6</v>
          </cell>
          <cell r="I4271" t="str">
            <v>Italy</v>
          </cell>
          <cell r="K4271" t="str">
            <v>Veneto</v>
          </cell>
        </row>
        <row r="4272">
          <cell r="B4272">
            <v>31821</v>
          </cell>
          <cell r="D4272" t="str">
            <v>Anakena Birdman Sauvignon Blanc, Central Valley</v>
          </cell>
          <cell r="G4272" t="str">
            <v>75 cl x 6</v>
          </cell>
          <cell r="I4272" t="str">
            <v>Chile</v>
          </cell>
          <cell r="K4272" t="str">
            <v>Central Valley</v>
          </cell>
        </row>
        <row r="4273">
          <cell r="B4273">
            <v>31832</v>
          </cell>
          <cell r="D4273" t="str">
            <v>Abbotts &amp; Delaunay Alto Stratus Carignan, Vin de France</v>
          </cell>
          <cell r="G4273" t="str">
            <v>75 cl x 6</v>
          </cell>
          <cell r="I4273" t="str">
            <v>France</v>
          </cell>
          <cell r="K4273" t="str">
            <v>France</v>
          </cell>
        </row>
        <row r="4274">
          <cell r="B4274">
            <v>31833</v>
          </cell>
          <cell r="D4274" t="str">
            <v>Abbotts &amp; Delaunay, Boréas, Faugères</v>
          </cell>
          <cell r="G4274" t="str">
            <v>75 cl x 6</v>
          </cell>
          <cell r="I4274" t="str">
            <v>France</v>
          </cell>
          <cell r="K4274" t="str">
            <v>Languedoc-Roussillon</v>
          </cell>
        </row>
        <row r="4275">
          <cell r="B4275">
            <v>32866</v>
          </cell>
          <cell r="D4275" t="str">
            <v>Abbotts &amp; Delaunay Solaire Pinot Noir, Organic, Domaine de la Métairie d'Alon, Pays d'Oc</v>
          </cell>
          <cell r="G4275" t="str">
            <v>75 cl x 6</v>
          </cell>
          <cell r="I4275" t="str">
            <v>France</v>
          </cell>
          <cell r="K4275" t="str">
            <v>Languedoc-Roussillon</v>
          </cell>
        </row>
        <row r="4276">
          <cell r="B4276">
            <v>35677</v>
          </cell>
          <cell r="D4276" t="str">
            <v>Abbotts &amp; Delaunay Le Palejo Chardonnay Organic, Domaine de la Métairie d'Alon, Limoux</v>
          </cell>
          <cell r="G4276" t="str">
            <v>75 cl x 6</v>
          </cell>
          <cell r="I4276" t="str">
            <v>France</v>
          </cell>
          <cell r="K4276" t="str">
            <v>Languedoc-Roussillon</v>
          </cell>
        </row>
        <row r="4277">
          <cell r="B4277">
            <v>32029</v>
          </cell>
          <cell r="D4277" t="str">
            <v>Post House Missing Virgin Pinotage Petit Verdot, Stellenbosch</v>
          </cell>
          <cell r="G4277" t="str">
            <v>75 cl x 6</v>
          </cell>
          <cell r="I4277" t="str">
            <v>South Africa</v>
          </cell>
          <cell r="K4277" t="str">
            <v>Stellenbosch</v>
          </cell>
        </row>
        <row r="4278">
          <cell r="B4278">
            <v>37271</v>
          </cell>
          <cell r="D4278" t="str">
            <v>Tokara Limited Release Pinotage, Stellenbosch (M Restaurant &amp; PKR Only)</v>
          </cell>
          <cell r="G4278" t="str">
            <v>75 cl x 6</v>
          </cell>
          <cell r="I4278" t="str">
            <v>South Africa</v>
          </cell>
          <cell r="K4278" t="str">
            <v>Stellenbosch</v>
          </cell>
        </row>
        <row r="4279">
          <cell r="B4279">
            <v>31959</v>
          </cell>
          <cell r="D4279" t="str">
            <v>Philip Shaw No 11 Chardonnay, South Australia (M Restaurant &amp; PKR Only)</v>
          </cell>
          <cell r="G4279" t="str">
            <v>75 cl x 6</v>
          </cell>
          <cell r="I4279" t="str">
            <v>Australia</v>
          </cell>
          <cell r="K4279" t="str">
            <v>South Australia</v>
          </cell>
        </row>
        <row r="4280">
          <cell r="B4280">
            <v>70317</v>
          </cell>
          <cell r="D4280" t="str">
            <v>Spier Secret Sparkling Rose NV</v>
          </cell>
          <cell r="G4280" t="str">
            <v>75 cl x 6</v>
          </cell>
          <cell r="I4280" t="str">
            <v>South Africa</v>
          </cell>
          <cell r="K4280" t="str">
            <v>Western Cape</v>
          </cell>
        </row>
        <row r="4281">
          <cell r="B4281">
            <v>45529</v>
          </cell>
          <cell r="D4281" t="str">
            <v>Chateau Tour de Yon, AOC Saint-Emilion Grand Cru 2020</v>
          </cell>
          <cell r="G4281" t="str">
            <v>75 cl x 6</v>
          </cell>
          <cell r="I4281" t="str">
            <v>France</v>
          </cell>
          <cell r="K4281" t="str">
            <v>Bordeaux</v>
          </cell>
        </row>
        <row r="4282">
          <cell r="B4282">
            <v>72490</v>
          </cell>
          <cell r="D4282" t="str">
            <v>Villa Simone Villa dei Preti Frascati 2018</v>
          </cell>
          <cell r="G4282" t="str">
            <v>75 cl x 6</v>
          </cell>
          <cell r="I4282" t="str">
            <v>Italy</v>
          </cell>
          <cell r="K4282" t="str">
            <v>Lazio</v>
          </cell>
        </row>
        <row r="4283">
          <cell r="B4283">
            <v>76388</v>
          </cell>
          <cell r="D4283" t="str">
            <v>Villa Simone Villa dei Preti Frascati</v>
          </cell>
          <cell r="G4283" t="str">
            <v>75 cl x 6</v>
          </cell>
          <cell r="I4283" t="str">
            <v>Italy</v>
          </cell>
          <cell r="K4283" t="str">
            <v>Lazio</v>
          </cell>
        </row>
        <row r="4284">
          <cell r="B4284">
            <v>74533</v>
          </cell>
          <cell r="D4284" t="str">
            <v>Davy's Vinos Altos Reserva Rioja</v>
          </cell>
          <cell r="G4284" t="str">
            <v>75 cl x 6</v>
          </cell>
          <cell r="I4284" t="str">
            <v>Spain</v>
          </cell>
          <cell r="K4284" t="str">
            <v>Rioja</v>
          </cell>
        </row>
        <row r="4285">
          <cell r="B4285">
            <v>72996</v>
          </cell>
          <cell r="D4285" t="str">
            <v>Graham's Blend No 5 White Port NV</v>
          </cell>
          <cell r="G4285" t="str">
            <v>75 cl x 6</v>
          </cell>
          <cell r="I4285" t="str">
            <v>Portugal</v>
          </cell>
          <cell r="K4285" t="str">
            <v>Douro</v>
          </cell>
        </row>
        <row r="4286">
          <cell r="B4286">
            <v>35800</v>
          </cell>
          <cell r="D4286" t="str">
            <v>Dama Del Lago Verdejo Rueda</v>
          </cell>
          <cell r="G4286" t="str">
            <v>75 cl x 6</v>
          </cell>
          <cell r="I4286" t="str">
            <v>Italy</v>
          </cell>
          <cell r="K4286" t="str">
            <v>Castilla y Leon</v>
          </cell>
        </row>
        <row r="4287">
          <cell r="B4287">
            <v>35935</v>
          </cell>
          <cell r="D4287" t="str">
            <v>Dalva 20 Year Old Tawny Port</v>
          </cell>
          <cell r="G4287" t="str">
            <v>75 cl x 6</v>
          </cell>
          <cell r="I4287" t="str">
            <v>Portugal</v>
          </cell>
          <cell r="K4287" t="str">
            <v>Douro</v>
          </cell>
        </row>
        <row r="4288">
          <cell r="B4288">
            <v>35936</v>
          </cell>
          <cell r="D4288" t="str">
            <v>Dalva Tawny Port</v>
          </cell>
          <cell r="G4288" t="str">
            <v>75 cl x 6</v>
          </cell>
          <cell r="I4288" t="str">
            <v>Portugal</v>
          </cell>
          <cell r="K4288" t="str">
            <v>Douro</v>
          </cell>
        </row>
        <row r="4289">
          <cell r="B4289">
            <v>35937</v>
          </cell>
          <cell r="D4289" t="str">
            <v>Dalva 10 Year Old Tawny Port</v>
          </cell>
          <cell r="G4289" t="str">
            <v>75 cl x 6</v>
          </cell>
          <cell r="I4289" t="str">
            <v>Portugal</v>
          </cell>
          <cell r="K4289" t="str">
            <v>Douro</v>
          </cell>
        </row>
        <row r="4290">
          <cell r="B4290">
            <v>35938</v>
          </cell>
          <cell r="D4290" t="str">
            <v>Dalva Late Bottled Vintage Port</v>
          </cell>
          <cell r="G4290" t="str">
            <v>75 cl x 6</v>
          </cell>
          <cell r="I4290" t="str">
            <v>Portugal</v>
          </cell>
          <cell r="K4290" t="str">
            <v>Douro</v>
          </cell>
        </row>
        <row r="4291">
          <cell r="B4291">
            <v>35939</v>
          </cell>
          <cell r="D4291" t="str">
            <v>Dalva Ruby Reserva Port</v>
          </cell>
          <cell r="G4291" t="str">
            <v>75 cl x 6</v>
          </cell>
          <cell r="I4291" t="str">
            <v>Portugal</v>
          </cell>
          <cell r="K4291" t="str">
            <v>Douro</v>
          </cell>
        </row>
        <row r="4292">
          <cell r="B4292">
            <v>35940</v>
          </cell>
          <cell r="D4292" t="str">
            <v>Dalva Ruby Port</v>
          </cell>
          <cell r="G4292" t="str">
            <v>75 cl x 6</v>
          </cell>
          <cell r="I4292" t="str">
            <v>Portugal</v>
          </cell>
          <cell r="K4292" t="str">
            <v>Douro</v>
          </cell>
        </row>
        <row r="4293">
          <cell r="B4293">
            <v>45002</v>
          </cell>
          <cell r="D4293" t="str">
            <v>Cutfield &amp; Haworth Red (M&amp;B ONLY)</v>
          </cell>
          <cell r="G4293" t="str">
            <v>75 cl x 12</v>
          </cell>
          <cell r="I4293" t="str">
            <v>South Africa</v>
          </cell>
          <cell r="K4293" t="str">
            <v>Western Cape</v>
          </cell>
        </row>
        <row r="4294">
          <cell r="B4294">
            <v>45227</v>
          </cell>
          <cell r="D4294" t="str">
            <v>Cutfield &amp; Haworth White 11%, Western Cape</v>
          </cell>
          <cell r="G4294" t="str">
            <v>75 cl x 12</v>
          </cell>
          <cell r="I4294" t="str">
            <v>South Africa</v>
          </cell>
          <cell r="K4294" t="str">
            <v>Western Cape</v>
          </cell>
        </row>
        <row r="4295">
          <cell r="B4295">
            <v>45231</v>
          </cell>
          <cell r="D4295" t="str">
            <v>Cutfield &amp; Haworth Rose 11%</v>
          </cell>
          <cell r="G4295" t="str">
            <v>75 cl x 12</v>
          </cell>
          <cell r="I4295" t="str">
            <v>South Africa</v>
          </cell>
          <cell r="K4295" t="str">
            <v>Western Cape</v>
          </cell>
        </row>
        <row r="4296">
          <cell r="B4296">
            <v>71040</v>
          </cell>
          <cell r="D4296" t="str">
            <v>Cutfield &amp; Haworth Smooth Red NV</v>
          </cell>
          <cell r="G4296" t="str">
            <v>75 cl x 12</v>
          </cell>
          <cell r="I4296" t="str">
            <v>South Africa</v>
          </cell>
          <cell r="K4296" t="str">
            <v>Western Cape</v>
          </cell>
        </row>
        <row r="4297">
          <cell r="B4297">
            <v>71041</v>
          </cell>
          <cell r="D4297" t="str">
            <v>Cutfield &amp; Haworth Delicate Rose NV</v>
          </cell>
          <cell r="G4297" t="str">
            <v>75 cl x 12</v>
          </cell>
          <cell r="I4297" t="str">
            <v>South Africa</v>
          </cell>
          <cell r="K4297" t="str">
            <v>Western Cape</v>
          </cell>
        </row>
        <row r="4298">
          <cell r="B4298">
            <v>71042</v>
          </cell>
          <cell r="D4298" t="str">
            <v>Cutfield &amp; Haworth Fresh White NV</v>
          </cell>
          <cell r="G4298" t="str">
            <v>75 cl x 12</v>
          </cell>
          <cell r="I4298" t="str">
            <v>South Africa</v>
          </cell>
          <cell r="K4298" t="str">
            <v>Western Cape</v>
          </cell>
        </row>
        <row r="4299">
          <cell r="B4299">
            <v>70664</v>
          </cell>
          <cell r="D4299" t="str">
            <v>Cap Cette Picpoul de Pinet</v>
          </cell>
          <cell r="G4299" t="str">
            <v>75 cl x 6</v>
          </cell>
          <cell r="I4299" t="str">
            <v>France</v>
          </cell>
          <cell r="K4299" t="str">
            <v>Languedoc-Roussillon</v>
          </cell>
        </row>
        <row r="4300">
          <cell r="B4300">
            <v>43034</v>
          </cell>
          <cell r="D4300" t="str">
            <v>Chateau de Fonbel St Emilion Grand Cru 2016</v>
          </cell>
          <cell r="G4300" t="str">
            <v>75 cl x 12</v>
          </cell>
          <cell r="I4300" t="str">
            <v>France</v>
          </cell>
          <cell r="K4300" t="str">
            <v>Bordeaux</v>
          </cell>
        </row>
        <row r="4301">
          <cell r="B4301">
            <v>72503</v>
          </cell>
          <cell r="D4301" t="str">
            <v>Les Tourelles de Longueville Pauillac 2014</v>
          </cell>
          <cell r="G4301" t="str">
            <v>75 cl x 6</v>
          </cell>
          <cell r="I4301" t="str">
            <v>France</v>
          </cell>
          <cell r="K4301" t="str">
            <v>Bordeaux</v>
          </cell>
        </row>
        <row r="4302">
          <cell r="B4302">
            <v>73015</v>
          </cell>
          <cell r="D4302" t="str">
            <v>Chablis Domaine des Marronniers</v>
          </cell>
          <cell r="G4302" t="str">
            <v>75 cl x 6</v>
          </cell>
          <cell r="I4302" t="str">
            <v>France</v>
          </cell>
          <cell r="K4302" t="str">
            <v>Burgundy</v>
          </cell>
        </row>
        <row r="4303">
          <cell r="B4303">
            <v>73412</v>
          </cell>
          <cell r="D4303" t="str">
            <v>Feast and Vine Cabernet Sauvignon</v>
          </cell>
          <cell r="G4303" t="str">
            <v>75 cl x 12</v>
          </cell>
          <cell r="I4303" t="str">
            <v>South Africa</v>
          </cell>
          <cell r="K4303" t="str">
            <v>Stellenbosch</v>
          </cell>
        </row>
        <row r="4304">
          <cell r="B4304">
            <v>74070</v>
          </cell>
          <cell r="D4304" t="str">
            <v>Feast and Vine Shiraz</v>
          </cell>
          <cell r="G4304" t="str">
            <v>75 cl x 12</v>
          </cell>
          <cell r="I4304" t="str">
            <v>South Africa</v>
          </cell>
          <cell r="K4304" t="str">
            <v>Stellenbosch</v>
          </cell>
        </row>
        <row r="4305">
          <cell r="B4305">
            <v>75240</v>
          </cell>
          <cell r="D4305" t="str">
            <v>Feast and Vine Chardonnay 2020</v>
          </cell>
          <cell r="G4305" t="str">
            <v>75 cl x 12</v>
          </cell>
          <cell r="I4305" t="str">
            <v>South Africa</v>
          </cell>
          <cell r="K4305" t="str">
            <v>Stellenbosch</v>
          </cell>
        </row>
        <row r="4306">
          <cell r="B4306">
            <v>76208</v>
          </cell>
          <cell r="D4306" t="str">
            <v>Feast and Vine Chardonnay</v>
          </cell>
          <cell r="G4306" t="str">
            <v>75 cl x 12</v>
          </cell>
          <cell r="I4306" t="str">
            <v>South Africa</v>
          </cell>
          <cell r="K4306" t="str">
            <v>Stellenbosch</v>
          </cell>
        </row>
        <row r="4307">
          <cell r="B4307">
            <v>42688</v>
          </cell>
          <cell r="D4307" t="str">
            <v>Reserve de Leoville St Julien 2017</v>
          </cell>
          <cell r="G4307" t="str">
            <v>75 cl x 12</v>
          </cell>
          <cell r="I4307" t="str">
            <v>France</v>
          </cell>
          <cell r="K4307" t="str">
            <v>Bordeaux</v>
          </cell>
        </row>
        <row r="4308">
          <cell r="B4308">
            <v>47153</v>
          </cell>
          <cell r="D4308" t="str">
            <v>Reserve de Leoville St Julien 2018 13.5%</v>
          </cell>
          <cell r="G4308" t="str">
            <v>75 cl x 12</v>
          </cell>
          <cell r="I4308" t="str">
            <v>France</v>
          </cell>
          <cell r="K4308" t="str">
            <v>Bordeaux</v>
          </cell>
        </row>
        <row r="4309">
          <cell r="B4309">
            <v>42403</v>
          </cell>
          <cell r="D4309" t="str">
            <v>MISSION HILL RES SB 21 75X12</v>
          </cell>
          <cell r="G4309" t="str">
            <v>75 cl x 12</v>
          </cell>
          <cell r="I4309" t="str">
            <v>Canada</v>
          </cell>
          <cell r="K4309" t="str">
            <v>Canada</v>
          </cell>
        </row>
        <row r="4310">
          <cell r="B4310">
            <v>42404</v>
          </cell>
          <cell r="D4310" t="str">
            <v>Mission Hill Reserve Pinot Noir</v>
          </cell>
          <cell r="G4310" t="str">
            <v>75 cl x 12</v>
          </cell>
          <cell r="I4310" t="str">
            <v>Canada</v>
          </cell>
          <cell r="K4310" t="str">
            <v>Canada</v>
          </cell>
        </row>
        <row r="4311">
          <cell r="B4311">
            <v>74857</v>
          </cell>
          <cell r="D4311" t="str">
            <v>Mission Hill Reserve Sauvignon Blanc</v>
          </cell>
          <cell r="G4311" t="str">
            <v>75 cl x 12</v>
          </cell>
          <cell r="I4311" t="str">
            <v>Canada</v>
          </cell>
          <cell r="K4311" t="str">
            <v>Canada</v>
          </cell>
        </row>
        <row r="4312">
          <cell r="B4312">
            <v>7639618</v>
          </cell>
          <cell r="D4312" t="str">
            <v>Mission Hill Reserve Merlot 2018</v>
          </cell>
          <cell r="G4312" t="str">
            <v>75 cl x 12</v>
          </cell>
          <cell r="I4312" t="str">
            <v>Canada</v>
          </cell>
          <cell r="K4312" t="str">
            <v>Canada</v>
          </cell>
        </row>
        <row r="4313">
          <cell r="B4313">
            <v>7639619</v>
          </cell>
          <cell r="D4313" t="str">
            <v>Mission Hill Reserve Merlot 2019</v>
          </cell>
          <cell r="G4313" t="str">
            <v>75 cl x 12</v>
          </cell>
          <cell r="I4313" t="str">
            <v>Canada</v>
          </cell>
          <cell r="K4313" t="str">
            <v>Canada</v>
          </cell>
        </row>
        <row r="4314">
          <cell r="B4314">
            <v>7639620</v>
          </cell>
          <cell r="D4314" t="str">
            <v>Mission Hill Reserve Merlot 2019</v>
          </cell>
          <cell r="G4314" t="str">
            <v>75 cl x 12</v>
          </cell>
          <cell r="I4314" t="str">
            <v>Canada</v>
          </cell>
          <cell r="K4314" t="str">
            <v>Canada</v>
          </cell>
        </row>
        <row r="4315">
          <cell r="B4315">
            <v>7639621</v>
          </cell>
          <cell r="D4315" t="str">
            <v>Mission Hill Reserve Merlot 2021</v>
          </cell>
          <cell r="G4315" t="str">
            <v>75 cl x 12</v>
          </cell>
          <cell r="I4315" t="str">
            <v>Canada</v>
          </cell>
          <cell r="K4315" t="str">
            <v>Canada</v>
          </cell>
        </row>
        <row r="4316">
          <cell r="B4316">
            <v>7639718</v>
          </cell>
          <cell r="D4316" t="str">
            <v>Mission Hill Reserve Pinot Noir 2018</v>
          </cell>
          <cell r="G4316" t="str">
            <v>75 cl x 12</v>
          </cell>
          <cell r="I4316" t="str">
            <v>Canada</v>
          </cell>
          <cell r="K4316" t="str">
            <v>Canada</v>
          </cell>
        </row>
        <row r="4317">
          <cell r="B4317">
            <v>7639719</v>
          </cell>
          <cell r="D4317" t="str">
            <v>Mission Hill Reserve Pinot Noir 2019</v>
          </cell>
          <cell r="G4317" t="str">
            <v>75 cl x 12</v>
          </cell>
          <cell r="I4317" t="str">
            <v>Canada</v>
          </cell>
          <cell r="K4317" t="str">
            <v>Canada</v>
          </cell>
        </row>
        <row r="4318">
          <cell r="B4318">
            <v>7639819</v>
          </cell>
          <cell r="D4318" t="str">
            <v>Mission Hill Reserve Chardonnay 2019</v>
          </cell>
          <cell r="G4318" t="str">
            <v>75 cl x 12</v>
          </cell>
          <cell r="I4318" t="str">
            <v>Canada</v>
          </cell>
          <cell r="K4318" t="str">
            <v>Canada</v>
          </cell>
        </row>
        <row r="4319">
          <cell r="B4319">
            <v>7639820</v>
          </cell>
          <cell r="D4319" t="str">
            <v>Mission Hill Reserve Chardonnay 2020</v>
          </cell>
          <cell r="G4319" t="str">
            <v>75 cl x 12</v>
          </cell>
          <cell r="I4319" t="str">
            <v>Canada</v>
          </cell>
          <cell r="K4319" t="str">
            <v>Canada</v>
          </cell>
        </row>
        <row r="4320">
          <cell r="B4320">
            <v>7639821</v>
          </cell>
          <cell r="D4320" t="str">
            <v>Mission Hill Reserve Chardonnay 2021</v>
          </cell>
          <cell r="G4320" t="str">
            <v>75 cl x 12</v>
          </cell>
          <cell r="I4320" t="str">
            <v>Canada</v>
          </cell>
          <cell r="K4320" t="str">
            <v>Canada</v>
          </cell>
        </row>
        <row r="4321">
          <cell r="B4321">
            <v>43537</v>
          </cell>
          <cell r="D4321" t="str">
            <v>Mission Hill Vistas Edge Cabernet Franc 2020</v>
          </cell>
          <cell r="G4321" t="str">
            <v>75 cl x 6</v>
          </cell>
          <cell r="I4321" t="str">
            <v>Canada</v>
          </cell>
          <cell r="K4321" t="str">
            <v>Canada</v>
          </cell>
        </row>
        <row r="4322">
          <cell r="B4322">
            <v>46817</v>
          </cell>
          <cell r="D4322" t="str">
            <v>Mission Hill Oculus Merlot Cab Franc-Sauvignon 2020, Canada</v>
          </cell>
          <cell r="G4322" t="str">
            <v>75 cl x 6</v>
          </cell>
          <cell r="I4322" t="str">
            <v>Canada</v>
          </cell>
          <cell r="K4322" t="str">
            <v>Canada</v>
          </cell>
        </row>
        <row r="4323">
          <cell r="B4323">
            <v>4299718</v>
          </cell>
          <cell r="D4323" t="str">
            <v>Mission Hill Vistas Edge Cabernet Franc 2018</v>
          </cell>
          <cell r="G4323" t="str">
            <v>75 cl x 6</v>
          </cell>
          <cell r="I4323" t="str">
            <v>Canada</v>
          </cell>
          <cell r="K4323" t="str">
            <v>Canada</v>
          </cell>
        </row>
        <row r="4324">
          <cell r="B4324">
            <v>4299719</v>
          </cell>
          <cell r="D4324" t="str">
            <v>Mission Hill Vistas Edge Cabernet Franc 2019</v>
          </cell>
          <cell r="G4324" t="str">
            <v>75 cl x 6</v>
          </cell>
          <cell r="I4324" t="str">
            <v>Canada</v>
          </cell>
          <cell r="K4324" t="str">
            <v>Canada</v>
          </cell>
        </row>
        <row r="4325">
          <cell r="B4325">
            <v>4299720</v>
          </cell>
          <cell r="D4325" t="str">
            <v>Mission Hill Vistas Edge Cabernet Franc 2020</v>
          </cell>
          <cell r="G4325" t="str">
            <v>75 cl x 6</v>
          </cell>
          <cell r="I4325" t="str">
            <v>Canada</v>
          </cell>
          <cell r="K4325" t="str">
            <v>Canada</v>
          </cell>
        </row>
        <row r="4326">
          <cell r="B4326">
            <v>4299721</v>
          </cell>
          <cell r="D4326" t="str">
            <v>Mission Hill Vistas Edge Cabernet Franc 2021</v>
          </cell>
          <cell r="G4326" t="str">
            <v>75 cl x 6</v>
          </cell>
          <cell r="I4326" t="str">
            <v>Canada</v>
          </cell>
          <cell r="K4326" t="str">
            <v>Canada</v>
          </cell>
        </row>
        <row r="4327">
          <cell r="B4327">
            <v>44928</v>
          </cell>
          <cell r="D4327" t="str">
            <v>Checkmate Attack Chardonnay 2019</v>
          </cell>
          <cell r="G4327" t="str">
            <v>75 cl x 3</v>
          </cell>
          <cell r="I4327" t="str">
            <v>Canada</v>
          </cell>
          <cell r="K4327" t="str">
            <v>Canada</v>
          </cell>
        </row>
        <row r="4328">
          <cell r="B4328">
            <v>76475</v>
          </cell>
          <cell r="D4328" t="str">
            <v>Ortion et Fils Sancerre 2020</v>
          </cell>
          <cell r="G4328" t="str">
            <v>75 cl x 6</v>
          </cell>
          <cell r="I4328" t="str">
            <v>Italy</v>
          </cell>
          <cell r="K4328" t="str">
            <v>Loire Valley</v>
          </cell>
        </row>
        <row r="4329">
          <cell r="B4329">
            <v>25589</v>
          </cell>
          <cell r="D4329" t="str">
            <v>Iconoclast Cabernet Sauvignon</v>
          </cell>
          <cell r="G4329" t="str">
            <v>75 cl x 12</v>
          </cell>
          <cell r="I4329" t="str">
            <v>United States</v>
          </cell>
          <cell r="K4329" t="str">
            <v>California</v>
          </cell>
        </row>
        <row r="4330">
          <cell r="B4330">
            <v>36412</v>
          </cell>
          <cell r="D4330" t="str">
            <v>Ayala Blanc du Blancs (London Doubletree and Lowry Hotel)</v>
          </cell>
          <cell r="G4330" t="str">
            <v>75 cl x 6</v>
          </cell>
          <cell r="I4330" t="str">
            <v>France</v>
          </cell>
          <cell r="K4330" t="str">
            <v>Champagne</v>
          </cell>
        </row>
        <row r="4331">
          <cell r="B4331">
            <v>29770</v>
          </cell>
          <cell r="D4331" t="str">
            <v>Applause Merlot, Central Valley</v>
          </cell>
          <cell r="G4331" t="str">
            <v>75 cl x 6</v>
          </cell>
          <cell r="I4331" t="str">
            <v>Chile</v>
          </cell>
          <cell r="K4331" t="str">
            <v>Central Valley</v>
          </cell>
        </row>
        <row r="4332">
          <cell r="B4332">
            <v>69927</v>
          </cell>
          <cell r="D4332" t="str">
            <v>Gable View Cabernet Sauvignon</v>
          </cell>
          <cell r="G4332" t="str">
            <v>75 cl x 12</v>
          </cell>
          <cell r="I4332" t="str">
            <v>South Africa</v>
          </cell>
          <cell r="K4332" t="str">
            <v>Western Cape</v>
          </cell>
        </row>
        <row r="4333">
          <cell r="B4333">
            <v>71321</v>
          </cell>
          <cell r="D4333" t="str">
            <v>Gable View Sauvignon Blanc</v>
          </cell>
          <cell r="G4333" t="str">
            <v>75 cl x 12</v>
          </cell>
          <cell r="I4333" t="str">
            <v>South Africa</v>
          </cell>
          <cell r="K4333" t="str">
            <v>Western Cape</v>
          </cell>
        </row>
        <row r="4334">
          <cell r="B4334">
            <v>68027</v>
          </cell>
          <cell r="D4334" t="str">
            <v>Gable View Cabernet Sauvignon (Calais)</v>
          </cell>
          <cell r="G4334" t="str">
            <v>75 cl x 6</v>
          </cell>
          <cell r="I4334" t="str">
            <v>South Africa</v>
          </cell>
          <cell r="K4334" t="str">
            <v>Western Cape</v>
          </cell>
        </row>
        <row r="4335">
          <cell r="B4335">
            <v>71322</v>
          </cell>
          <cell r="D4335" t="str">
            <v>Gable View Sauvignon Blanc (Calais)</v>
          </cell>
          <cell r="G4335" t="str">
            <v>75 cl x 6</v>
          </cell>
          <cell r="I4335" t="str">
            <v>South Africa</v>
          </cell>
          <cell r="K4335" t="str">
            <v>Western Cape</v>
          </cell>
        </row>
        <row r="4336">
          <cell r="B4336">
            <v>74854</v>
          </cell>
          <cell r="D4336" t="str">
            <v>Gable View Dry White</v>
          </cell>
          <cell r="G4336" t="str">
            <v>75 cl x 6</v>
          </cell>
          <cell r="I4336" t="str">
            <v>South Africa</v>
          </cell>
          <cell r="K4336" t="str">
            <v>Western Cape</v>
          </cell>
        </row>
        <row r="4337">
          <cell r="B4337">
            <v>73896</v>
          </cell>
          <cell r="D4337" t="str">
            <v>Veuve Clicquot Brut Vintage 2012</v>
          </cell>
          <cell r="G4337" t="str">
            <v>75 cl x 6</v>
          </cell>
          <cell r="I4337" t="str">
            <v>France</v>
          </cell>
          <cell r="K4337" t="str">
            <v>Champagne</v>
          </cell>
        </row>
        <row r="4338">
          <cell r="B4338">
            <v>74862</v>
          </cell>
          <cell r="D4338" t="str">
            <v>Veuve Clicquot Rosé Vintage 2012</v>
          </cell>
          <cell r="G4338" t="str">
            <v>75 cl x 6</v>
          </cell>
          <cell r="I4338" t="str">
            <v>France</v>
          </cell>
          <cell r="K4338" t="str">
            <v>Champagne</v>
          </cell>
        </row>
        <row r="4339">
          <cell r="B4339">
            <v>41923</v>
          </cell>
          <cell r="D4339" t="str">
            <v>Chateau Pichon Longueville Baron 2011</v>
          </cell>
          <cell r="G4339" t="str">
            <v>75 cl x 6</v>
          </cell>
          <cell r="I4339" t="str">
            <v>France</v>
          </cell>
          <cell r="K4339" t="str">
            <v>Bordeaux</v>
          </cell>
        </row>
        <row r="4340">
          <cell r="B4340">
            <v>42999</v>
          </cell>
          <cell r="D4340" t="str">
            <v>Tourelles de Longueville 2017 6x75cl</v>
          </cell>
          <cell r="G4340" t="str">
            <v>75 cl x 6</v>
          </cell>
          <cell r="I4340" t="str">
            <v>France</v>
          </cell>
          <cell r="K4340" t="str">
            <v>Burgundy</v>
          </cell>
        </row>
        <row r="4341">
          <cell r="B4341">
            <v>73918</v>
          </cell>
          <cell r="D4341" t="str">
            <v>Tourelles de Longueville 2015 6x75cl</v>
          </cell>
          <cell r="G4341" t="str">
            <v>75 cl x 6</v>
          </cell>
          <cell r="I4341" t="str">
            <v>France</v>
          </cell>
          <cell r="K4341" t="str">
            <v>Burgundy</v>
          </cell>
        </row>
        <row r="4342">
          <cell r="B4342">
            <v>43266</v>
          </cell>
          <cell r="D4342" t="str">
            <v>Chateau Pichon Baron, Pauillac, 2012</v>
          </cell>
          <cell r="G4342" t="str">
            <v>150cl x 6</v>
          </cell>
          <cell r="I4342" t="str">
            <v>France</v>
          </cell>
          <cell r="K4342" t="str">
            <v>Bordeaux</v>
          </cell>
        </row>
        <row r="4343">
          <cell r="B4343">
            <v>43268</v>
          </cell>
          <cell r="D4343" t="str">
            <v>Chateau Pichon Baron, Pauillac, 2011</v>
          </cell>
          <cell r="G4343" t="str">
            <v>150cl x 6</v>
          </cell>
          <cell r="I4343" t="str">
            <v>France</v>
          </cell>
          <cell r="K4343" t="str">
            <v>Bordeaux</v>
          </cell>
        </row>
        <row r="4344">
          <cell r="B4344">
            <v>46928</v>
          </cell>
          <cell r="D4344" t="str">
            <v>Chateau Haut-Batailley Pauillac 2016 75cl</v>
          </cell>
          <cell r="G4344" t="str">
            <v>75 cl x 6</v>
          </cell>
          <cell r="I4344" t="str">
            <v>France</v>
          </cell>
          <cell r="K4344" t="str">
            <v>Bordeaux</v>
          </cell>
        </row>
        <row r="4345">
          <cell r="B4345">
            <v>72343</v>
          </cell>
          <cell r="D4345" t="str">
            <v>Marc Delienne Fleurie Marc Delienne Fleurie Greta Carbo 2017</v>
          </cell>
          <cell r="G4345" t="str">
            <v>75 cl x 12</v>
          </cell>
          <cell r="I4345" t="str">
            <v>France</v>
          </cell>
          <cell r="K4345" t="str">
            <v>Burgundy</v>
          </cell>
        </row>
        <row r="4346">
          <cell r="B4346">
            <v>73646</v>
          </cell>
          <cell r="D4346" t="str">
            <v>Marc Delienne Fleurie Maurice 2018</v>
          </cell>
          <cell r="G4346" t="str">
            <v>75 cl x 12</v>
          </cell>
          <cell r="I4346" t="str">
            <v>France</v>
          </cell>
          <cell r="K4346" t="str">
            <v>Burgundy</v>
          </cell>
        </row>
        <row r="4347">
          <cell r="B4347">
            <v>73988</v>
          </cell>
          <cell r="D4347" t="str">
            <v>Chateau Mauvesin Barton Moulis-en-Medoc 2012</v>
          </cell>
          <cell r="G4347" t="str">
            <v>75 cl x 12</v>
          </cell>
          <cell r="I4347" t="str">
            <v>France</v>
          </cell>
          <cell r="K4347" t="str">
            <v>Bordeaux</v>
          </cell>
        </row>
        <row r="4348">
          <cell r="B4348">
            <v>74864</v>
          </cell>
          <cell r="D4348" t="str">
            <v>Oceans Edge Pinot Grigio</v>
          </cell>
          <cell r="G4348" t="str">
            <v>750 ml x 6</v>
          </cell>
          <cell r="I4348" t="str">
            <v>Australia</v>
          </cell>
          <cell r="K4348" t="str">
            <v>Australia</v>
          </cell>
        </row>
        <row r="4349">
          <cell r="B4349">
            <v>74865</v>
          </cell>
          <cell r="D4349" t="str">
            <v>Oceans Edge Sauvignon Blanc</v>
          </cell>
          <cell r="G4349" t="str">
            <v>750 ml x 6</v>
          </cell>
          <cell r="I4349" t="str">
            <v>Australia</v>
          </cell>
          <cell r="K4349" t="str">
            <v>Australia</v>
          </cell>
        </row>
        <row r="4350">
          <cell r="B4350">
            <v>74866</v>
          </cell>
          <cell r="D4350" t="str">
            <v>Oceans Edge Merlot</v>
          </cell>
          <cell r="G4350" t="str">
            <v>750 ml x 6</v>
          </cell>
          <cell r="I4350" t="str">
            <v>Australia</v>
          </cell>
          <cell r="K4350" t="str">
            <v>Australia</v>
          </cell>
        </row>
        <row r="4351">
          <cell r="B4351">
            <v>74867</v>
          </cell>
          <cell r="D4351" t="str">
            <v>Oceans Edge Cabernet Sauvignon</v>
          </cell>
          <cell r="G4351" t="str">
            <v>750 ml x 6</v>
          </cell>
          <cell r="I4351" t="str">
            <v>Australia</v>
          </cell>
          <cell r="K4351" t="str">
            <v>Australia</v>
          </cell>
        </row>
        <row r="4352">
          <cell r="B4352">
            <v>76474</v>
          </cell>
          <cell r="D4352" t="str">
            <v>Finca Ronda Tinto</v>
          </cell>
          <cell r="G4352" t="str">
            <v>75 cl x 6</v>
          </cell>
          <cell r="I4352" t="str">
            <v>Spain</v>
          </cell>
          <cell r="K4352" t="str">
            <v>Aragon</v>
          </cell>
        </row>
        <row r="4353">
          <cell r="B4353">
            <v>76476</v>
          </cell>
          <cell r="D4353" t="str">
            <v>Finca Ronda Blanco</v>
          </cell>
          <cell r="G4353" t="str">
            <v>75 cl x 6</v>
          </cell>
          <cell r="I4353" t="str">
            <v>Spain</v>
          </cell>
          <cell r="K4353" t="str">
            <v>Aragon</v>
          </cell>
        </row>
        <row r="4354">
          <cell r="B4354">
            <v>23189</v>
          </cell>
          <cell r="D4354" t="str">
            <v>Cono Sur Brut, Bío-Bío Valley</v>
          </cell>
          <cell r="G4354" t="str">
            <v>75 cl x 6</v>
          </cell>
          <cell r="I4354" t="str">
            <v>Chile</v>
          </cell>
          <cell r="K4354" t="str">
            <v>Bio Bio Valley</v>
          </cell>
        </row>
        <row r="4355">
          <cell r="B4355">
            <v>69594</v>
          </cell>
          <cell r="D4355" t="str">
            <v>Lignum Vitis Frappato Shiraz Terre Siciliane 2016</v>
          </cell>
          <cell r="G4355" t="str">
            <v>75 cl x 6</v>
          </cell>
          <cell r="I4355" t="str">
            <v>Italy</v>
          </cell>
          <cell r="K4355" t="str">
            <v>Sicilia</v>
          </cell>
        </row>
        <row r="4356">
          <cell r="B4356">
            <v>71475</v>
          </cell>
          <cell r="D4356" t="str">
            <v>Koppie Valley Chenin Blanc</v>
          </cell>
          <cell r="G4356" t="str">
            <v>75 cl x 12</v>
          </cell>
          <cell r="I4356" t="str">
            <v>South Africa</v>
          </cell>
          <cell r="K4356" t="str">
            <v>Western Cape</v>
          </cell>
        </row>
        <row r="4357">
          <cell r="B4357">
            <v>72242</v>
          </cell>
          <cell r="D4357" t="str">
            <v>Koppie Valley Pinotage (Coors)</v>
          </cell>
          <cell r="G4357" t="str">
            <v>75 cl x 12</v>
          </cell>
          <cell r="I4357" t="str">
            <v>South Africa</v>
          </cell>
          <cell r="K4357" t="str">
            <v>Western Cape</v>
          </cell>
        </row>
        <row r="4358">
          <cell r="B4358">
            <v>72661</v>
          </cell>
          <cell r="D4358" t="str">
            <v>Koppie Valley Cabernet Sauvignon (Coors)</v>
          </cell>
          <cell r="G4358" t="str">
            <v>75 cl x 12</v>
          </cell>
          <cell r="I4358" t="str">
            <v>South Africa</v>
          </cell>
          <cell r="K4358" t="str">
            <v>South Africa</v>
          </cell>
        </row>
        <row r="4359">
          <cell r="B4359">
            <v>42722</v>
          </cell>
          <cell r="D4359" t="str">
            <v>Corton-Charlemagne Grand Cru Domaine Bonneau du Martray 2011</v>
          </cell>
          <cell r="G4359" t="str">
            <v>75 cl x 12</v>
          </cell>
          <cell r="I4359" t="str">
            <v>France</v>
          </cell>
          <cell r="K4359" t="str">
            <v>Burgundy</v>
          </cell>
        </row>
        <row r="4360">
          <cell r="B4360">
            <v>41470</v>
          </cell>
          <cell r="D4360" t="str">
            <v>Tignanello 2018</v>
          </cell>
          <cell r="G4360" t="str">
            <v>75 cl x 6</v>
          </cell>
          <cell r="I4360" t="str">
            <v>Italy</v>
          </cell>
          <cell r="K4360" t="str">
            <v>Toscana</v>
          </cell>
        </row>
        <row r="4361">
          <cell r="B4361">
            <v>67886</v>
          </cell>
          <cell r="D4361" t="str">
            <v>Domaine les Ronces Picpoul de Pinet</v>
          </cell>
          <cell r="G4361" t="str">
            <v>75 cl x 12</v>
          </cell>
          <cell r="I4361" t="str">
            <v>France</v>
          </cell>
          <cell r="K4361" t="str">
            <v>Languedoc-Roussillon</v>
          </cell>
        </row>
        <row r="4362">
          <cell r="B4362">
            <v>76297</v>
          </cell>
          <cell r="D4362" t="str">
            <v>Domaine les Ronces Picpoul de Pinet</v>
          </cell>
          <cell r="G4362" t="str">
            <v>75 cl x 6</v>
          </cell>
          <cell r="I4362" t="str">
            <v>France</v>
          </cell>
          <cell r="K4362" t="str">
            <v>Languedoc-Roussillon</v>
          </cell>
        </row>
        <row r="4363">
          <cell r="B4363">
            <v>70796</v>
          </cell>
          <cell r="D4363" t="str">
            <v>Ceps du Sud Viognier Vin de Pays</v>
          </cell>
          <cell r="G4363" t="str">
            <v>75 cl x 6</v>
          </cell>
          <cell r="I4363" t="str">
            <v>France</v>
          </cell>
          <cell r="K4363" t="str">
            <v>Languedoc-Roussillon</v>
          </cell>
        </row>
        <row r="4364">
          <cell r="B4364">
            <v>42501</v>
          </cell>
          <cell r="D4364" t="str">
            <v>Fiefs de Lagrange 2017 6x75cl</v>
          </cell>
          <cell r="G4364" t="str">
            <v>75 cl x 6</v>
          </cell>
          <cell r="I4364" t="str">
            <v>France</v>
          </cell>
          <cell r="K4364" t="str">
            <v>Bordeaux</v>
          </cell>
        </row>
        <row r="4365">
          <cell r="B4365">
            <v>73808</v>
          </cell>
          <cell r="D4365" t="str">
            <v>Chateau Beaucastel Chateauneuf du Pape 2009 6x75cl</v>
          </cell>
          <cell r="G4365" t="str">
            <v>75 cl x 6</v>
          </cell>
          <cell r="I4365" t="str">
            <v>France</v>
          </cell>
          <cell r="K4365" t="str">
            <v>Burgundy</v>
          </cell>
        </row>
        <row r="4366">
          <cell r="B4366">
            <v>75081</v>
          </cell>
          <cell r="D4366" t="str">
            <v>Gaia &amp; Rey Chardonnay 2015 75cl</v>
          </cell>
          <cell r="G4366" t="str">
            <v>75 cl x 6</v>
          </cell>
          <cell r="I4366" t="str">
            <v>Italy</v>
          </cell>
          <cell r="K4366" t="str">
            <v>Campania</v>
          </cell>
        </row>
        <row r="4367">
          <cell r="B4367">
            <v>74064</v>
          </cell>
          <cell r="D4367" t="str">
            <v>Le Petit Arbre Vin de France Rouge NV</v>
          </cell>
          <cell r="G4367" t="str">
            <v>75 cl x 6</v>
          </cell>
          <cell r="I4367" t="str">
            <v>France</v>
          </cell>
          <cell r="K4367" t="str">
            <v>France</v>
          </cell>
        </row>
        <row r="4368">
          <cell r="B4368">
            <v>74065</v>
          </cell>
          <cell r="D4368" t="str">
            <v>Le Petit Arbre Vin de France Blanc NV</v>
          </cell>
          <cell r="G4368" t="str">
            <v>75 cl x 6</v>
          </cell>
          <cell r="I4368" t="str">
            <v>France</v>
          </cell>
          <cell r="K4368" t="str">
            <v>France</v>
          </cell>
        </row>
        <row r="4369">
          <cell r="B4369">
            <v>47344</v>
          </cell>
          <cell r="D4369" t="str">
            <v>Bailly Lapierre Cremant de Bourgogne Chardonnay NV 11.5%</v>
          </cell>
          <cell r="G4369" t="str">
            <v>75 cl x 6</v>
          </cell>
          <cell r="I4369" t="str">
            <v>France</v>
          </cell>
          <cell r="K4369" t="str">
            <v>France</v>
          </cell>
        </row>
        <row r="4370">
          <cell r="B4370">
            <v>74770</v>
          </cell>
          <cell r="D4370" t="str">
            <v>Bailly Lapierre Cremant de Bourgogne Chardonnay NV</v>
          </cell>
          <cell r="G4370" t="str">
            <v>75 cl x 6</v>
          </cell>
          <cell r="I4370" t="str">
            <v>France</v>
          </cell>
          <cell r="K4370" t="str">
            <v>France</v>
          </cell>
        </row>
        <row r="4371">
          <cell r="B4371">
            <v>41631</v>
          </cell>
          <cell r="D4371" t="str">
            <v>Skeleton Coast Sauvignon Blanc</v>
          </cell>
          <cell r="G4371" t="str">
            <v>75 cl x 12</v>
          </cell>
          <cell r="I4371" t="str">
            <v>South Africa</v>
          </cell>
          <cell r="K4371" t="str">
            <v>Western Cape</v>
          </cell>
        </row>
        <row r="4372">
          <cell r="B4372">
            <v>45212</v>
          </cell>
          <cell r="D4372" t="str">
            <v xml:space="preserve">Skeleton Coast Sauvignon Blanc 11%
</v>
          </cell>
          <cell r="G4372" t="str">
            <v>75 cl x 12</v>
          </cell>
          <cell r="I4372" t="str">
            <v>South Africa</v>
          </cell>
          <cell r="K4372" t="str">
            <v>Western Cape</v>
          </cell>
        </row>
        <row r="4373">
          <cell r="B4373">
            <v>36569</v>
          </cell>
          <cell r="D4373" t="str">
            <v>Hardys Crest Sparkling, Australia</v>
          </cell>
          <cell r="G4373" t="str">
            <v>75 cl x 6</v>
          </cell>
          <cell r="I4373" t="str">
            <v>Australia</v>
          </cell>
          <cell r="K4373" t="str">
            <v>Australia</v>
          </cell>
        </row>
        <row r="4374">
          <cell r="B4374">
            <v>14698</v>
          </cell>
          <cell r="D4374" t="str">
            <v>Blandy’s Duke of Sussex, Dry Madeira</v>
          </cell>
          <cell r="G4374" t="str">
            <v>75 cl x 6</v>
          </cell>
          <cell r="I4374" t="str">
            <v>Portugal</v>
          </cell>
          <cell r="K4374" t="str">
            <v>Madeira</v>
          </cell>
        </row>
        <row r="4375">
          <cell r="B4375">
            <v>34663</v>
          </cell>
          <cell r="D4375" t="str">
            <v>Bills Garnacha Rose</v>
          </cell>
          <cell r="G4375" t="str">
            <v>75 cl x 12</v>
          </cell>
          <cell r="I4375" t="str">
            <v>Spain</v>
          </cell>
          <cell r="K4375" t="str">
            <v>Aragon</v>
          </cell>
        </row>
        <row r="4376">
          <cell r="B4376">
            <v>34664</v>
          </cell>
          <cell r="D4376" t="str">
            <v>Bills Macabeo, Carinena</v>
          </cell>
          <cell r="G4376" t="str">
            <v>75 cl x 12</v>
          </cell>
          <cell r="I4376" t="str">
            <v>Spain</v>
          </cell>
          <cell r="K4376" t="str">
            <v>Aragon</v>
          </cell>
        </row>
        <row r="4377">
          <cell r="B4377">
            <v>34665</v>
          </cell>
          <cell r="D4377" t="str">
            <v>Bills Tempranillo Garnacha</v>
          </cell>
          <cell r="G4377" t="str">
            <v>75 cl x 12</v>
          </cell>
          <cell r="I4377" t="str">
            <v>Spain</v>
          </cell>
          <cell r="K4377" t="str">
            <v>Aragon</v>
          </cell>
        </row>
        <row r="4378">
          <cell r="B4378">
            <v>25543</v>
          </cell>
          <cell r="D4378" t="str">
            <v>Tangley Oaks Merlot, Napa Valley</v>
          </cell>
          <cell r="G4378" t="str">
            <v>75 cl x 12</v>
          </cell>
          <cell r="I4378" t="str">
            <v>United States</v>
          </cell>
          <cell r="K4378" t="str">
            <v>California</v>
          </cell>
        </row>
        <row r="4379">
          <cell r="B4379">
            <v>69925</v>
          </cell>
          <cell r="D4379" t="str">
            <v>Jackalberry Cabernet Sauvignon</v>
          </cell>
          <cell r="G4379" t="str">
            <v>75 cl x 6</v>
          </cell>
          <cell r="I4379" t="str">
            <v>South Africa</v>
          </cell>
          <cell r="K4379" t="str">
            <v>Western Cape</v>
          </cell>
        </row>
        <row r="4380">
          <cell r="B4380">
            <v>64117</v>
          </cell>
          <cell r="D4380" t="str">
            <v>Hakurakusei Junmai Ginjo</v>
          </cell>
          <cell r="G4380" t="str">
            <v>72 cl x 12</v>
          </cell>
          <cell r="I4380" t="str">
            <v>Japan</v>
          </cell>
          <cell r="K4380" t="str">
            <v>Miyagi</v>
          </cell>
        </row>
        <row r="4381">
          <cell r="B4381">
            <v>71329</v>
          </cell>
          <cell r="D4381" t="str">
            <v>Vivanco Coleccion Vivanco 4 Varietales 2016</v>
          </cell>
          <cell r="G4381" t="str">
            <v>75 cl x 6</v>
          </cell>
          <cell r="I4381" t="str">
            <v>Spain</v>
          </cell>
          <cell r="K4381" t="str">
            <v>Rioja</v>
          </cell>
        </row>
        <row r="4382">
          <cell r="B4382">
            <v>38017</v>
          </cell>
          <cell r="D4382" t="str">
            <v>RW Sassicaia 2000 Magnum (Direct Delivery)</v>
          </cell>
          <cell r="G4382" t="str">
            <v>1.5 lt x 4</v>
          </cell>
          <cell r="I4382" t="str">
            <v>Italy</v>
          </cell>
          <cell r="K4382" t="str">
            <v>Italy</v>
          </cell>
        </row>
        <row r="4383">
          <cell r="B4383">
            <v>38019</v>
          </cell>
          <cell r="D4383" t="str">
            <v>RW Sassicaia 2000 (Direct Delivery)</v>
          </cell>
          <cell r="G4383" t="str">
            <v>75 cl x 6</v>
          </cell>
          <cell r="I4383" t="str">
            <v>Italy</v>
          </cell>
          <cell r="K4383" t="str">
            <v>Italy</v>
          </cell>
        </row>
        <row r="4384">
          <cell r="B4384">
            <v>38022</v>
          </cell>
          <cell r="D4384" t="str">
            <v>RW Sassicaia 1999 (Direct Delivery)</v>
          </cell>
          <cell r="G4384" t="str">
            <v>75 cl x 6</v>
          </cell>
          <cell r="I4384" t="str">
            <v>Italy</v>
          </cell>
          <cell r="K4384" t="str">
            <v>Italy</v>
          </cell>
        </row>
        <row r="4385">
          <cell r="B4385">
            <v>38023</v>
          </cell>
          <cell r="D4385" t="str">
            <v>RW Sassicaia 2007 (Direct Delivery)</v>
          </cell>
          <cell r="G4385" t="str">
            <v>75 cl x 6</v>
          </cell>
          <cell r="I4385" t="str">
            <v>Italy</v>
          </cell>
          <cell r="K4385" t="str">
            <v>Italy</v>
          </cell>
        </row>
        <row r="4386">
          <cell r="B4386">
            <v>38018</v>
          </cell>
          <cell r="D4386" t="str">
            <v>RW Sassicaia 2014 Magnum (Direct Delivery)</v>
          </cell>
          <cell r="G4386" t="str">
            <v>1.5 lt x 3</v>
          </cell>
          <cell r="I4386" t="str">
            <v>Italy</v>
          </cell>
          <cell r="K4386" t="str">
            <v>Italy</v>
          </cell>
        </row>
        <row r="4387">
          <cell r="B4387">
            <v>38020</v>
          </cell>
          <cell r="D4387" t="str">
            <v>RW Sassicaia 2004 (Direct Delivery)</v>
          </cell>
          <cell r="G4387" t="str">
            <v>75 cl x 3</v>
          </cell>
          <cell r="I4387" t="str">
            <v>Italy</v>
          </cell>
          <cell r="K4387" t="str">
            <v>Italy</v>
          </cell>
        </row>
        <row r="4388">
          <cell r="B4388">
            <v>38024</v>
          </cell>
          <cell r="D4388" t="str">
            <v>RW Sassicaia 2014 (Direct Delivery)</v>
          </cell>
          <cell r="G4388" t="str">
            <v>75 cl x 3</v>
          </cell>
          <cell r="I4388" t="str">
            <v>Italy</v>
          </cell>
          <cell r="K4388" t="str">
            <v>Italy</v>
          </cell>
        </row>
        <row r="4389">
          <cell r="B4389">
            <v>38021</v>
          </cell>
          <cell r="D4389" t="str">
            <v>RW Sassicaia 1990 (Direct Delivery)</v>
          </cell>
          <cell r="G4389" t="str">
            <v>75 cl x 2</v>
          </cell>
          <cell r="I4389" t="str">
            <v>Italy</v>
          </cell>
          <cell r="K4389" t="str">
            <v>Italy</v>
          </cell>
        </row>
        <row r="4390">
          <cell r="B4390">
            <v>67576</v>
          </cell>
          <cell r="D4390" t="str">
            <v>Plaisir Cabernet Sauvignon</v>
          </cell>
          <cell r="G4390" t="str">
            <v>75 cl x 6</v>
          </cell>
          <cell r="I4390" t="str">
            <v>France</v>
          </cell>
          <cell r="K4390" t="str">
            <v>Languedoc-Roussillon</v>
          </cell>
        </row>
        <row r="4391">
          <cell r="B4391">
            <v>69109</v>
          </cell>
          <cell r="D4391" t="str">
            <v>Plaisir Chardonnay</v>
          </cell>
          <cell r="G4391" t="str">
            <v>75 cl x 6</v>
          </cell>
          <cell r="I4391" t="str">
            <v>France</v>
          </cell>
          <cell r="K4391" t="str">
            <v>Languedoc-Roussillon</v>
          </cell>
        </row>
        <row r="4392">
          <cell r="B4392">
            <v>70886</v>
          </cell>
          <cell r="D4392" t="str">
            <v>Plaisir Grenache Rose</v>
          </cell>
          <cell r="G4392" t="str">
            <v>75 cl x 6</v>
          </cell>
          <cell r="I4392" t="str">
            <v>France</v>
          </cell>
          <cell r="K4392" t="str">
            <v>Languedoc-Roussillon</v>
          </cell>
        </row>
        <row r="4393">
          <cell r="B4393">
            <v>29092</v>
          </cell>
          <cell r="D4393" t="str">
            <v>Camel Valley Bacchus Dry, England</v>
          </cell>
          <cell r="G4393" t="str">
            <v>75 cl x 6</v>
          </cell>
          <cell r="I4393" t="str">
            <v>United Kingdom</v>
          </cell>
          <cell r="K4393" t="str">
            <v>England</v>
          </cell>
        </row>
        <row r="4394">
          <cell r="B4394">
            <v>29093</v>
          </cell>
          <cell r="D4394" t="str">
            <v>Camel Valley Brut, England</v>
          </cell>
          <cell r="G4394" t="str">
            <v>75 cl x 6</v>
          </cell>
          <cell r="I4394" t="str">
            <v>United Kingdom</v>
          </cell>
          <cell r="K4394" t="str">
            <v>England</v>
          </cell>
        </row>
        <row r="4395">
          <cell r="B4395">
            <v>29094</v>
          </cell>
          <cell r="D4395" t="str">
            <v>Camel Valley Pinot Noir Brut Rosé, England</v>
          </cell>
          <cell r="G4395" t="str">
            <v>75 cl x 6</v>
          </cell>
          <cell r="I4395" t="str">
            <v>United Kingdom</v>
          </cell>
          <cell r="K4395" t="str">
            <v>England</v>
          </cell>
        </row>
        <row r="4396">
          <cell r="B4396">
            <v>29095</v>
          </cell>
          <cell r="D4396" t="str">
            <v>Camel Valley Pinot Noir Rosé, England</v>
          </cell>
          <cell r="G4396" t="str">
            <v>75 cl x 6</v>
          </cell>
          <cell r="I4396" t="str">
            <v>United Kingdom</v>
          </cell>
          <cell r="K4396" t="str">
            <v>England</v>
          </cell>
        </row>
        <row r="4397">
          <cell r="B4397">
            <v>72428</v>
          </cell>
          <cell r="D4397" t="str">
            <v>Las Moradas de San Martin Albillo Real 2017</v>
          </cell>
          <cell r="G4397" t="str">
            <v>75 cl x 6</v>
          </cell>
          <cell r="I4397" t="str">
            <v>Spain</v>
          </cell>
          <cell r="K4397" t="str">
            <v>Castilla - La Mancha</v>
          </cell>
        </row>
        <row r="4398">
          <cell r="B4398">
            <v>74153</v>
          </cell>
          <cell r="D4398" t="str">
            <v>Las Moradas de San Martin Albillo Real</v>
          </cell>
          <cell r="G4398" t="str">
            <v>75 cl x 6</v>
          </cell>
          <cell r="I4398" t="str">
            <v>Spain</v>
          </cell>
          <cell r="K4398" t="str">
            <v>Castilla - La Mancha</v>
          </cell>
        </row>
        <row r="4399">
          <cell r="B4399">
            <v>74154</v>
          </cell>
          <cell r="D4399" t="str">
            <v>Las Moradas de San Martin Initio Garnacha 2013</v>
          </cell>
          <cell r="G4399" t="str">
            <v>75 cl x 6</v>
          </cell>
          <cell r="I4399" t="str">
            <v>Spain</v>
          </cell>
          <cell r="K4399" t="str">
            <v>Castilla - La Mancha</v>
          </cell>
        </row>
        <row r="4400">
          <cell r="B4400">
            <v>74419</v>
          </cell>
          <cell r="D4400" t="str">
            <v>Flint Vineyard Bacchus</v>
          </cell>
          <cell r="G4400" t="str">
            <v>75 cl x 6</v>
          </cell>
          <cell r="I4400" t="str">
            <v>United Kingdom</v>
          </cell>
          <cell r="K4400" t="str">
            <v>England</v>
          </cell>
        </row>
        <row r="4401">
          <cell r="B4401">
            <v>74420</v>
          </cell>
          <cell r="D4401" t="str">
            <v>Flint Vineyard Silex Blanc 2019</v>
          </cell>
          <cell r="G4401" t="str">
            <v>75 cl x 6</v>
          </cell>
          <cell r="I4401" t="str">
            <v>United Kingdom</v>
          </cell>
          <cell r="K4401" t="str">
            <v>England</v>
          </cell>
        </row>
        <row r="4402">
          <cell r="B4402">
            <v>74422</v>
          </cell>
          <cell r="D4402" t="str">
            <v>Flint Vineyard Charmat Rose</v>
          </cell>
          <cell r="G4402" t="str">
            <v>75 cl x 6</v>
          </cell>
          <cell r="I4402" t="str">
            <v>United Kingdom</v>
          </cell>
          <cell r="K4402" t="str">
            <v>England</v>
          </cell>
        </row>
        <row r="4403">
          <cell r="B4403">
            <v>74702</v>
          </cell>
          <cell r="D4403" t="str">
            <v>Flint Vineyard Bacchus 2019</v>
          </cell>
          <cell r="G4403" t="str">
            <v>75 cl x 6</v>
          </cell>
          <cell r="I4403" t="str">
            <v>United Kingdom</v>
          </cell>
          <cell r="K4403" t="str">
            <v>England</v>
          </cell>
        </row>
        <row r="4404">
          <cell r="B4404">
            <v>75287</v>
          </cell>
          <cell r="D4404" t="str">
            <v>Flint Vineyard Charmat Rose 2020</v>
          </cell>
          <cell r="G4404" t="str">
            <v>75 cl x 6</v>
          </cell>
          <cell r="I4404" t="str">
            <v>United Kingdom</v>
          </cell>
          <cell r="K4404" t="str">
            <v>England</v>
          </cell>
        </row>
        <row r="4405">
          <cell r="B4405">
            <v>41702</v>
          </cell>
          <cell r="D4405" t="str">
            <v>Kumusha Cabernet Sauvignon Cinsault</v>
          </cell>
          <cell r="G4405" t="str">
            <v>75 cl x 12</v>
          </cell>
          <cell r="I4405" t="str">
            <v>South Africa</v>
          </cell>
          <cell r="K4405" t="str">
            <v>Breedekloof</v>
          </cell>
        </row>
        <row r="4406">
          <cell r="B4406">
            <v>41703</v>
          </cell>
          <cell r="D4406" t="str">
            <v>Kumusha Cabernet Sauvignon</v>
          </cell>
          <cell r="G4406" t="str">
            <v>75 cl x 12</v>
          </cell>
          <cell r="I4406" t="str">
            <v>South Africa</v>
          </cell>
          <cell r="K4406" t="str">
            <v>Breedekloof</v>
          </cell>
        </row>
        <row r="4407">
          <cell r="B4407">
            <v>41704</v>
          </cell>
          <cell r="D4407" t="str">
            <v>Kumusha Chenin Blanc 2021 13.5%</v>
          </cell>
          <cell r="G4407" t="str">
            <v>75 cl x 12</v>
          </cell>
          <cell r="I4407" t="str">
            <v>South Africa</v>
          </cell>
          <cell r="K4407" t="str">
            <v>Breedekloof</v>
          </cell>
        </row>
        <row r="4408">
          <cell r="B4408">
            <v>47359</v>
          </cell>
          <cell r="D4408" t="str">
            <v>Kumusha Chenin Blanc</v>
          </cell>
          <cell r="G4408" t="str">
            <v>75 cl x 12</v>
          </cell>
          <cell r="I4408" t="str">
            <v>South Africa</v>
          </cell>
          <cell r="K4408" t="str">
            <v>Breedekloof</v>
          </cell>
        </row>
        <row r="4409">
          <cell r="B4409">
            <v>41701</v>
          </cell>
          <cell r="D4409" t="str">
            <v>Kumusha Sondagskloof Sauvignon Blanc</v>
          </cell>
          <cell r="G4409" t="str">
            <v>75 cl x 6</v>
          </cell>
          <cell r="I4409" t="str">
            <v>South Africa</v>
          </cell>
          <cell r="K4409" t="str">
            <v>Walker Bay</v>
          </cell>
        </row>
        <row r="4410">
          <cell r="B4410">
            <v>41706</v>
          </cell>
          <cell r="D4410" t="str">
            <v>Kumusha Hurudza Cabernet Sauvignon</v>
          </cell>
          <cell r="G4410" t="str">
            <v>75 cl x 6</v>
          </cell>
          <cell r="I4410" t="str">
            <v>South Africa</v>
          </cell>
          <cell r="K4410" t="str">
            <v>Stellenbosch</v>
          </cell>
        </row>
        <row r="4411">
          <cell r="B4411">
            <v>42010</v>
          </cell>
          <cell r="D4411" t="str">
            <v>Kumusha Flame Lily</v>
          </cell>
          <cell r="G4411" t="str">
            <v>75 cl x 6</v>
          </cell>
          <cell r="I4411" t="str">
            <v>South Africa</v>
          </cell>
          <cell r="K4411" t="str">
            <v>Breedekloof</v>
          </cell>
        </row>
        <row r="4412">
          <cell r="B4412">
            <v>20415</v>
          </cell>
          <cell r="D4412" t="str">
            <v>Drylands Sauvignon Blanc, Marlborough</v>
          </cell>
          <cell r="G4412" t="str">
            <v>75 cl x 6</v>
          </cell>
          <cell r="I4412" t="str">
            <v>New Zealand</v>
          </cell>
          <cell r="K4412" t="str">
            <v>Marlborough</v>
          </cell>
        </row>
        <row r="4413">
          <cell r="B4413">
            <v>24564</v>
          </cell>
          <cell r="D4413" t="str">
            <v>Malbrontes Torrontés, Mendoza</v>
          </cell>
          <cell r="G4413" t="str">
            <v>75 cl x 12</v>
          </cell>
          <cell r="I4413" t="str">
            <v>Argentina</v>
          </cell>
          <cell r="K4413" t="str">
            <v>Argentina</v>
          </cell>
        </row>
        <row r="4414">
          <cell r="B4414">
            <v>25535</v>
          </cell>
          <cell r="D4414" t="str">
            <v>Flor de Campo Pinot Noir, Santa Barbara County</v>
          </cell>
          <cell r="G4414" t="str">
            <v>75 cl x 12</v>
          </cell>
          <cell r="I4414" t="str">
            <v>United States</v>
          </cell>
          <cell r="K4414" t="str">
            <v>California</v>
          </cell>
        </row>
        <row r="4415">
          <cell r="B4415">
            <v>25536</v>
          </cell>
          <cell r="D4415" t="str">
            <v>Flor de Campo Chardonnay, Santa Barbara County</v>
          </cell>
          <cell r="G4415" t="str">
            <v>75 cl x 12</v>
          </cell>
          <cell r="I4415" t="str">
            <v>United States</v>
          </cell>
          <cell r="K4415" t="str">
            <v>California</v>
          </cell>
        </row>
        <row r="4416">
          <cell r="B4416">
            <v>27783</v>
          </cell>
          <cell r="D4416" t="str">
            <v>Minervois, Cuvée Maxime, Organic, Borie de Maurel</v>
          </cell>
          <cell r="G4416" t="str">
            <v>75 cl x 6</v>
          </cell>
          <cell r="I4416" t="str">
            <v>France</v>
          </cell>
          <cell r="K4416" t="str">
            <v>Languedoc-Roussillon</v>
          </cell>
        </row>
        <row r="4417">
          <cell r="B4417">
            <v>27786</v>
          </cell>
          <cell r="D4417" t="str">
            <v>Minervois La Livinière, La Féline, Organic, Borie de Maurel</v>
          </cell>
          <cell r="G4417" t="str">
            <v>75 cl x 6</v>
          </cell>
          <cell r="I4417" t="str">
            <v>France</v>
          </cell>
          <cell r="K4417" t="str">
            <v>Languedoc-Roussillon</v>
          </cell>
        </row>
        <row r="4418">
          <cell r="B4418">
            <v>73313</v>
          </cell>
          <cell r="D4418" t="str">
            <v>Five Climates Sauvignon Blanc</v>
          </cell>
          <cell r="G4418" t="str">
            <v>75 cl x 6</v>
          </cell>
          <cell r="I4418" t="str">
            <v>South Africa</v>
          </cell>
          <cell r="K4418" t="str">
            <v>Western Cape</v>
          </cell>
        </row>
        <row r="4419">
          <cell r="B4419">
            <v>21553</v>
          </cell>
          <cell r="D4419" t="str">
            <v>Armand de Brignac Brut</v>
          </cell>
          <cell r="G4419" t="str">
            <v>75 cl x 6</v>
          </cell>
          <cell r="I4419" t="str">
            <v>France</v>
          </cell>
          <cell r="K4419" t="str">
            <v>Champagne</v>
          </cell>
        </row>
        <row r="4420">
          <cell r="B4420">
            <v>23870</v>
          </cell>
          <cell r="D4420" t="str">
            <v>Armand de Brignac Brut Rosé</v>
          </cell>
          <cell r="G4420" t="str">
            <v>75 cl x 6</v>
          </cell>
          <cell r="I4420" t="str">
            <v>France</v>
          </cell>
          <cell r="K4420" t="str">
            <v>Champagne</v>
          </cell>
        </row>
        <row r="4421">
          <cell r="B4421">
            <v>42463</v>
          </cell>
          <cell r="D4421" t="str">
            <v>Armand de Brignac Brut Rosé (Gift Box)</v>
          </cell>
          <cell r="G4421" t="str">
            <v>3 lt x 1</v>
          </cell>
          <cell r="I4421" t="str">
            <v>France</v>
          </cell>
          <cell r="K4421" t="str">
            <v>Languedoc-Roussillon</v>
          </cell>
        </row>
        <row r="4422">
          <cell r="B4422">
            <v>42464</v>
          </cell>
          <cell r="D4422" t="str">
            <v>Armand De Brignac Gold</v>
          </cell>
          <cell r="G4422" t="str">
            <v>3 lt x 1</v>
          </cell>
          <cell r="I4422" t="str">
            <v>France</v>
          </cell>
          <cell r="K4422" t="str">
            <v>Languedoc-Roussillon</v>
          </cell>
        </row>
        <row r="4423">
          <cell r="B4423">
            <v>25681</v>
          </cell>
          <cell r="D4423" t="str">
            <v>Armand De Brignac Gold</v>
          </cell>
          <cell r="G4423" t="str">
            <v>1.5 lt x 1</v>
          </cell>
          <cell r="I4423" t="str">
            <v>France</v>
          </cell>
          <cell r="K4423" t="str">
            <v>Champagne</v>
          </cell>
        </row>
        <row r="4424">
          <cell r="B4424">
            <v>42462</v>
          </cell>
          <cell r="D4424" t="str">
            <v>Armand de Brignac Brut Rosé</v>
          </cell>
          <cell r="G4424" t="str">
            <v>150cl x 1</v>
          </cell>
          <cell r="I4424" t="str">
            <v>France</v>
          </cell>
          <cell r="K4424" t="str">
            <v>Languedoc-Roussillon</v>
          </cell>
        </row>
        <row r="4425">
          <cell r="B4425">
            <v>42704</v>
          </cell>
          <cell r="D4425" t="str">
            <v>Cotes du Rhone Jamet 2020</v>
          </cell>
          <cell r="G4425" t="str">
            <v>75 cl x 12</v>
          </cell>
          <cell r="I4425" t="str">
            <v>France</v>
          </cell>
          <cell r="K4425" t="str">
            <v>Rhône Valley</v>
          </cell>
        </row>
        <row r="4426">
          <cell r="B4426">
            <v>42705</v>
          </cell>
          <cell r="D4426" t="str">
            <v>Cote Rotie Jamet 2019</v>
          </cell>
          <cell r="G4426" t="str">
            <v>75 cl x 6</v>
          </cell>
          <cell r="I4426" t="str">
            <v>France</v>
          </cell>
          <cell r="K4426" t="str">
            <v>Rhône Valley</v>
          </cell>
        </row>
        <row r="4427">
          <cell r="B4427">
            <v>42707</v>
          </cell>
          <cell r="D4427" t="str">
            <v>Cote Rotie Cote Brune Jamet 2019</v>
          </cell>
          <cell r="G4427" t="str">
            <v>75 cl x 6</v>
          </cell>
          <cell r="I4427" t="str">
            <v>France</v>
          </cell>
          <cell r="K4427" t="str">
            <v>Rhône Valley</v>
          </cell>
        </row>
        <row r="4428">
          <cell r="B4428">
            <v>44545</v>
          </cell>
          <cell r="D4428" t="str">
            <v>Cotes du Rhone Jamet 2021</v>
          </cell>
          <cell r="G4428" t="str">
            <v>75 cl x 6</v>
          </cell>
          <cell r="I4428" t="str">
            <v>France</v>
          </cell>
          <cell r="K4428" t="str">
            <v>France</v>
          </cell>
        </row>
        <row r="4429">
          <cell r="B4429">
            <v>44753</v>
          </cell>
          <cell r="D4429" t="str">
            <v>Cote Rotie Jamet 2020</v>
          </cell>
          <cell r="G4429" t="str">
            <v>75 cl x 6</v>
          </cell>
          <cell r="I4429" t="str">
            <v>France</v>
          </cell>
          <cell r="K4429" t="str">
            <v>Rhône Valley</v>
          </cell>
        </row>
        <row r="4430">
          <cell r="B4430">
            <v>44755</v>
          </cell>
          <cell r="D4430" t="str">
            <v>Cote Rotie Cote Brune Jamet 2020</v>
          </cell>
          <cell r="G4430" t="str">
            <v>75 cl x 6</v>
          </cell>
          <cell r="I4430" t="str">
            <v>France</v>
          </cell>
          <cell r="K4430" t="str">
            <v>Rhône Valley</v>
          </cell>
        </row>
        <row r="4431">
          <cell r="B4431">
            <v>46081</v>
          </cell>
          <cell r="D4431" t="str">
            <v>Cote Rotie Jamet 2001</v>
          </cell>
          <cell r="G4431" t="str">
            <v>75 cl x 6</v>
          </cell>
          <cell r="I4431" t="str">
            <v>France</v>
          </cell>
          <cell r="K4431" t="str">
            <v>Rhône Valley</v>
          </cell>
        </row>
        <row r="4432">
          <cell r="B4432">
            <v>46083</v>
          </cell>
          <cell r="D4432" t="str">
            <v>Cote Rotie Jamet 2021</v>
          </cell>
          <cell r="G4432" t="str">
            <v>75 cl x 6</v>
          </cell>
          <cell r="I4432" t="str">
            <v>France</v>
          </cell>
          <cell r="K4432" t="str">
            <v>Rhône Valley</v>
          </cell>
        </row>
        <row r="4433">
          <cell r="B4433">
            <v>46085</v>
          </cell>
          <cell r="D4433" t="str">
            <v>Cote Rotie Cote Brune Jamet 2021</v>
          </cell>
          <cell r="G4433" t="str">
            <v>75 cl x 6</v>
          </cell>
          <cell r="I4433" t="str">
            <v>France</v>
          </cell>
          <cell r="K4433" t="str">
            <v>Rhône Valley</v>
          </cell>
        </row>
        <row r="4434">
          <cell r="B4434">
            <v>46086</v>
          </cell>
          <cell r="D4434" t="str">
            <v>Cotes du Rhone Jamet 2022</v>
          </cell>
          <cell r="G4434" t="str">
            <v>75 cl x 6</v>
          </cell>
          <cell r="I4434" t="str">
            <v>France</v>
          </cell>
          <cell r="K4434" t="str">
            <v>France</v>
          </cell>
        </row>
        <row r="4435">
          <cell r="B4435">
            <v>44754</v>
          </cell>
          <cell r="D4435" t="str">
            <v>Cote Rotie Domaine Jamet 2020</v>
          </cell>
          <cell r="G4435" t="str">
            <v>150cl x 3</v>
          </cell>
          <cell r="I4435" t="str">
            <v>France</v>
          </cell>
          <cell r="K4435" t="str">
            <v>Rhône Valley</v>
          </cell>
        </row>
        <row r="4436">
          <cell r="B4436">
            <v>46084</v>
          </cell>
          <cell r="D4436" t="str">
            <v>Cote Rotie Domaine Jamet 2021</v>
          </cell>
          <cell r="G4436" t="str">
            <v>150cl x 3</v>
          </cell>
          <cell r="I4436" t="str">
            <v>France</v>
          </cell>
          <cell r="K4436" t="str">
            <v>Rhône Valley</v>
          </cell>
        </row>
        <row r="4437">
          <cell r="B4437">
            <v>43628</v>
          </cell>
          <cell r="D4437" t="str">
            <v>Chateau Ormes de Pez 2016</v>
          </cell>
          <cell r="G4437" t="str">
            <v>75 cl x 6</v>
          </cell>
          <cell r="I4437" t="str">
            <v>France</v>
          </cell>
          <cell r="K4437" t="str">
            <v>France</v>
          </cell>
        </row>
        <row r="4438">
          <cell r="B4438">
            <v>47001</v>
          </cell>
          <cell r="D4438" t="str">
            <v>Chateau Ormes de Pez 2016</v>
          </cell>
          <cell r="G4438" t="str">
            <v>75 cl x 6</v>
          </cell>
          <cell r="I4438" t="str">
            <v>France</v>
          </cell>
          <cell r="K4438" t="str">
            <v>France</v>
          </cell>
        </row>
        <row r="4439">
          <cell r="B4439">
            <v>44930</v>
          </cell>
          <cell r="D4439" t="str">
            <v>Checkmate Opening Gambit Merlot 2019</v>
          </cell>
          <cell r="G4439" t="str">
            <v>75 cl x 3</v>
          </cell>
          <cell r="I4439" t="str">
            <v>Canada</v>
          </cell>
          <cell r="K4439" t="str">
            <v>Canada</v>
          </cell>
        </row>
        <row r="4440">
          <cell r="B4440">
            <v>47063</v>
          </cell>
          <cell r="D4440" t="str">
            <v>Checkmate Opening Gambit Merlot 14% 2020</v>
          </cell>
          <cell r="G4440" t="str">
            <v>75 cl x 3</v>
          </cell>
          <cell r="I4440" t="str">
            <v>Canada</v>
          </cell>
          <cell r="K4440" t="str">
            <v>Canada</v>
          </cell>
        </row>
        <row r="4441">
          <cell r="B4441">
            <v>74556</v>
          </cell>
          <cell r="D4441" t="str">
            <v>Checkmate Fools Mate Chardonnay 2014</v>
          </cell>
          <cell r="G4441" t="str">
            <v>75 cl x 3</v>
          </cell>
          <cell r="I4441" t="str">
            <v>Canada</v>
          </cell>
          <cell r="K4441" t="str">
            <v>Canada</v>
          </cell>
        </row>
        <row r="4442">
          <cell r="B4442">
            <v>74946</v>
          </cell>
          <cell r="D4442" t="str">
            <v>La Borie Cabernet Sauvignon Vin de Pays d'Oc</v>
          </cell>
          <cell r="G4442" t="str">
            <v>75 cl x 6</v>
          </cell>
          <cell r="I4442" t="str">
            <v>France</v>
          </cell>
          <cell r="K4442" t="str">
            <v>Languedoc-Roussillon</v>
          </cell>
        </row>
        <row r="4443">
          <cell r="B4443">
            <v>75050</v>
          </cell>
          <cell r="D4443" t="str">
            <v>La Borie Sauvignon Blanc Vin de Pays d'Oc</v>
          </cell>
          <cell r="G4443" t="str">
            <v>75 cl x 6</v>
          </cell>
          <cell r="I4443" t="str">
            <v>France</v>
          </cell>
          <cell r="K4443" t="str">
            <v>Languedoc-Roussillon</v>
          </cell>
        </row>
        <row r="4444">
          <cell r="B4444">
            <v>41696</v>
          </cell>
          <cell r="D4444" t="str">
            <v>Gran Juve &amp; Camps Gran Reserva 2016</v>
          </cell>
          <cell r="G4444" t="str">
            <v>75 cl x 6</v>
          </cell>
          <cell r="I4444" t="str">
            <v>Spain</v>
          </cell>
          <cell r="K4444" t="str">
            <v>Catalunya</v>
          </cell>
        </row>
        <row r="4445">
          <cell r="B4445">
            <v>41698</v>
          </cell>
          <cell r="D4445" t="str">
            <v>Juve y Camps Reserva de la Familia Gran Reserva 2017</v>
          </cell>
          <cell r="G4445" t="str">
            <v>75 cl x 6</v>
          </cell>
          <cell r="I4445" t="str">
            <v>Spain</v>
          </cell>
          <cell r="K4445" t="str">
            <v>Catalunya</v>
          </cell>
        </row>
        <row r="4446">
          <cell r="B4446">
            <v>41699</v>
          </cell>
          <cell r="D4446" t="str">
            <v>Juve y Camps Rose Brut 2019</v>
          </cell>
          <cell r="G4446" t="str">
            <v>75 cl x 6</v>
          </cell>
          <cell r="I4446" t="str">
            <v>Spain</v>
          </cell>
          <cell r="K4446" t="str">
            <v>Catalunya</v>
          </cell>
        </row>
        <row r="4447">
          <cell r="B4447">
            <v>41700</v>
          </cell>
          <cell r="D4447" t="str">
            <v>Juve y Camps Singular Gran Reserva 2016</v>
          </cell>
          <cell r="G4447" t="str">
            <v>75 cl x 6</v>
          </cell>
          <cell r="I4447" t="str">
            <v>Spain</v>
          </cell>
          <cell r="K4447" t="str">
            <v>Catalunya</v>
          </cell>
        </row>
        <row r="4448">
          <cell r="B4448">
            <v>44284</v>
          </cell>
          <cell r="D4448" t="str">
            <v>Gran Juve &amp; Camps Gran Reserva 2017</v>
          </cell>
          <cell r="G4448" t="str">
            <v>75 cl x 6</v>
          </cell>
          <cell r="I4448" t="str">
            <v>Spain</v>
          </cell>
          <cell r="K4448" t="str">
            <v>Catalunya</v>
          </cell>
        </row>
        <row r="4449">
          <cell r="B4449">
            <v>38095</v>
          </cell>
          <cell r="D4449" t="str">
            <v>Vinedo Chadwick (Direct Delivery)</v>
          </cell>
          <cell r="G4449" t="str">
            <v>75 cl x 6</v>
          </cell>
          <cell r="I4449" t="str">
            <v>Chile</v>
          </cell>
          <cell r="K4449" t="str">
            <v>Chile</v>
          </cell>
        </row>
        <row r="4450">
          <cell r="B4450">
            <v>42108</v>
          </cell>
          <cell r="D4450" t="str">
            <v>Vinedo Chadwick Mixed Case</v>
          </cell>
          <cell r="G4450" t="str">
            <v>75 cl x 3</v>
          </cell>
          <cell r="I4450" t="str">
            <v>Chile</v>
          </cell>
          <cell r="K4450" t="str">
            <v>Maipo Valley</v>
          </cell>
        </row>
        <row r="4451">
          <cell r="B4451">
            <v>45250</v>
          </cell>
          <cell r="D4451" t="str">
            <v xml:space="preserve">SBPF Sauvignon Blanc Wine In Can 13%
</v>
          </cell>
          <cell r="G4451" t="str">
            <v>25 cl x 12</v>
          </cell>
          <cell r="I4451" t="str">
            <v>South Africa</v>
          </cell>
          <cell r="K4451" t="str">
            <v>South Africa</v>
          </cell>
        </row>
        <row r="4452">
          <cell r="B4452">
            <v>46361</v>
          </cell>
          <cell r="D4452" t="str">
            <v xml:space="preserve">SBPF Sauvignon Blanc Wine In Can 13%
</v>
          </cell>
          <cell r="G4452" t="str">
            <v>25 cl x 12</v>
          </cell>
          <cell r="I4452" t="str">
            <v>South Africa</v>
          </cell>
          <cell r="K4452" t="str">
            <v>South Africa</v>
          </cell>
        </row>
        <row r="4453">
          <cell r="B4453">
            <v>45226</v>
          </cell>
          <cell r="D4453" t="str">
            <v>Sandbox Chenin Blanc 11%</v>
          </cell>
          <cell r="G4453" t="str">
            <v>75 cl x 12</v>
          </cell>
          <cell r="I4453" t="str">
            <v>South Africa</v>
          </cell>
        </row>
        <row r="4454">
          <cell r="B4454">
            <v>45228</v>
          </cell>
          <cell r="D4454" t="str">
            <v xml:space="preserve">Smooth Talker Merlot 11%
</v>
          </cell>
          <cell r="G4454" t="str">
            <v>75 cl x 12</v>
          </cell>
          <cell r="I4454" t="str">
            <v>South Africa</v>
          </cell>
          <cell r="K4454" t="str">
            <v>Western Cape</v>
          </cell>
        </row>
        <row r="4455">
          <cell r="B4455">
            <v>45206</v>
          </cell>
          <cell r="D4455" t="str">
            <v>Paul Buisse Cremant de Loire</v>
          </cell>
          <cell r="G4455" t="str">
            <v>75 cl x 6</v>
          </cell>
          <cell r="I4455" t="str">
            <v>France</v>
          </cell>
          <cell r="K4455" t="str">
            <v>Loire Valley</v>
          </cell>
        </row>
        <row r="4456">
          <cell r="B4456">
            <v>45358</v>
          </cell>
          <cell r="D4456" t="str">
            <v>Opus One Overture 2023 Release</v>
          </cell>
          <cell r="G4456" t="str">
            <v>75 cl x 6</v>
          </cell>
          <cell r="I4456" t="str">
            <v>United States</v>
          </cell>
        </row>
        <row r="4457">
          <cell r="B4457">
            <v>45533</v>
          </cell>
          <cell r="D4457" t="str">
            <v>Silverhand Estate Kyng 2018</v>
          </cell>
          <cell r="G4457" t="str">
            <v>75 cl x 6</v>
          </cell>
          <cell r="I4457" t="str">
            <v>United Kingdom</v>
          </cell>
          <cell r="K4457" t="str">
            <v>UK</v>
          </cell>
        </row>
        <row r="4458">
          <cell r="B4458">
            <v>47103</v>
          </cell>
          <cell r="D4458" t="str">
            <v>Paul Buisse Cremant de Loire 11.5%</v>
          </cell>
          <cell r="G4458" t="str">
            <v>75 cl x 6</v>
          </cell>
          <cell r="I4458" t="str">
            <v>France</v>
          </cell>
          <cell r="K4458" t="str">
            <v>Loire Valley</v>
          </cell>
        </row>
        <row r="4459">
          <cell r="B4459">
            <v>45479</v>
          </cell>
          <cell r="D4459" t="str">
            <v>Domaine Pavelot Savigny Les Beaune 1er Cru Rouge La Dominode 2020</v>
          </cell>
          <cell r="G4459" t="str">
            <v>150cl x 3</v>
          </cell>
          <cell r="I4459" t="str">
            <v>France</v>
          </cell>
        </row>
        <row r="4460">
          <cell r="B4460">
            <v>45522</v>
          </cell>
          <cell r="D4460" t="str">
            <v>FW Chateau Duhart-Milon Pauillac 2007</v>
          </cell>
          <cell r="G4460" t="str">
            <v>150cl x 3</v>
          </cell>
          <cell r="I4460" t="str">
            <v>France</v>
          </cell>
          <cell r="K4460" t="str">
            <v>Bordeaux</v>
          </cell>
        </row>
        <row r="4461">
          <cell r="B4461">
            <v>24592</v>
          </cell>
          <cell r="D4461" t="str">
            <v>Oakridge Local Vineyard Series Cabernet Sauvignon, Yarra Valley</v>
          </cell>
          <cell r="G4461" t="str">
            <v>75 cl x 6</v>
          </cell>
          <cell r="I4461" t="str">
            <v>Australia</v>
          </cell>
          <cell r="K4461" t="str">
            <v>Victoria</v>
          </cell>
        </row>
        <row r="4462">
          <cell r="B4462">
            <v>24594</v>
          </cell>
          <cell r="D4462" t="str">
            <v>Oakridge Local Vineyard Series Shiraz, Yarra Valley</v>
          </cell>
          <cell r="G4462" t="str">
            <v>75 cl x 6</v>
          </cell>
          <cell r="I4462" t="str">
            <v>Australia</v>
          </cell>
          <cell r="K4462" t="str">
            <v>Victoria</v>
          </cell>
        </row>
        <row r="4463">
          <cell r="B4463">
            <v>25533</v>
          </cell>
          <cell r="D4463" t="str">
            <v>Terlato Chardonnay, Russian River Valley</v>
          </cell>
          <cell r="G4463" t="str">
            <v>75 cl x 12</v>
          </cell>
          <cell r="I4463" t="str">
            <v>United States</v>
          </cell>
          <cell r="K4463" t="str">
            <v>California</v>
          </cell>
        </row>
        <row r="4464">
          <cell r="B4464">
            <v>36817</v>
          </cell>
          <cell r="D4464" t="str">
            <v>Terlato Family Vineyards Pinot Grigio Fruili</v>
          </cell>
          <cell r="G4464" t="str">
            <v>75 cl x 12</v>
          </cell>
          <cell r="I4464" t="str">
            <v>Italy</v>
          </cell>
          <cell r="K4464" t="str">
            <v>Friuli-Venezia Giulia</v>
          </cell>
        </row>
        <row r="4465">
          <cell r="B4465">
            <v>68902</v>
          </cell>
          <cell r="D4465" t="str">
            <v>La Reserve du Prince Cotes du Rhone Rouge</v>
          </cell>
          <cell r="G4465" t="str">
            <v>75 cl x 6</v>
          </cell>
          <cell r="I4465" t="str">
            <v>France</v>
          </cell>
          <cell r="K4465" t="str">
            <v>Rhône Valley</v>
          </cell>
        </row>
        <row r="4466">
          <cell r="B4466">
            <v>42513</v>
          </cell>
          <cell r="D4466" t="str">
            <v>Montagny Blanc Domaine des Pierres Blanches 2019</v>
          </cell>
          <cell r="G4466" t="str">
            <v>75 cl x 6</v>
          </cell>
          <cell r="I4466" t="str">
            <v>France</v>
          </cell>
          <cell r="K4466" t="str">
            <v>Burgundy</v>
          </cell>
        </row>
        <row r="4467">
          <cell r="B4467">
            <v>74324</v>
          </cell>
          <cell r="D4467" t="str">
            <v>Montagny Blanc Domaine des Pierres Blanches</v>
          </cell>
          <cell r="G4467" t="str">
            <v>75 cl x 6</v>
          </cell>
          <cell r="I4467" t="str">
            <v>France</v>
          </cell>
          <cell r="K4467" t="str">
            <v>Burgundy</v>
          </cell>
        </row>
        <row r="4468">
          <cell r="B4468">
            <v>76320</v>
          </cell>
          <cell r="D4468" t="str">
            <v>Comuna Pinot Grigio</v>
          </cell>
          <cell r="G4468" t="str">
            <v>75 cl x 6</v>
          </cell>
          <cell r="I4468" t="str">
            <v>Argentina</v>
          </cell>
          <cell r="K4468" t="str">
            <v>Mendoza</v>
          </cell>
        </row>
        <row r="4469">
          <cell r="B4469">
            <v>76321</v>
          </cell>
          <cell r="D4469" t="str">
            <v>Comuna Malbec</v>
          </cell>
          <cell r="G4469" t="str">
            <v>75 cl x 6</v>
          </cell>
          <cell r="I4469" t="str">
            <v>Argentina</v>
          </cell>
          <cell r="K4469" t="str">
            <v>Mendoza</v>
          </cell>
        </row>
        <row r="4470">
          <cell r="B4470">
            <v>66619</v>
          </cell>
          <cell r="D4470" t="str">
            <v>Bolney Bubbly NV</v>
          </cell>
          <cell r="G4470" t="str">
            <v>75 cl x 6</v>
          </cell>
          <cell r="I4470" t="str">
            <v>United Kingdom</v>
          </cell>
          <cell r="K4470" t="str">
            <v>England</v>
          </cell>
        </row>
        <row r="4471">
          <cell r="B4471">
            <v>74990</v>
          </cell>
          <cell r="D4471" t="str">
            <v>Spier Rose Cans 2020</v>
          </cell>
          <cell r="G4471" t="str">
            <v>25 cl x 24</v>
          </cell>
          <cell r="I4471" t="str">
            <v>South Africa</v>
          </cell>
          <cell r="K4471" t="str">
            <v>South Africa</v>
          </cell>
        </row>
        <row r="4472">
          <cell r="B4472">
            <v>75244</v>
          </cell>
          <cell r="D4472" t="str">
            <v>Spier Merlot Cans</v>
          </cell>
          <cell r="G4472" t="str">
            <v>25 cl x 24</v>
          </cell>
          <cell r="I4472" t="str">
            <v>South Africa</v>
          </cell>
          <cell r="K4472" t="str">
            <v>South Africa</v>
          </cell>
        </row>
        <row r="4473">
          <cell r="B4473">
            <v>75246</v>
          </cell>
          <cell r="D4473" t="str">
            <v>Spier Sauvignon Blanc Cans</v>
          </cell>
          <cell r="G4473" t="str">
            <v>25 cl x 24</v>
          </cell>
          <cell r="I4473" t="str">
            <v>South Africa</v>
          </cell>
          <cell r="K4473" t="str">
            <v>South Africa</v>
          </cell>
        </row>
        <row r="4474">
          <cell r="B4474">
            <v>75247</v>
          </cell>
          <cell r="D4474" t="str">
            <v>Spier Rose Cans</v>
          </cell>
          <cell r="G4474" t="str">
            <v>25 cl x 24</v>
          </cell>
          <cell r="I4474" t="str">
            <v>South Africa</v>
          </cell>
          <cell r="K4474" t="str">
            <v>South Africa</v>
          </cell>
        </row>
        <row r="4475">
          <cell r="B4475">
            <v>74972</v>
          </cell>
          <cell r="D4475" t="str">
            <v>Montegoza Tinto</v>
          </cell>
          <cell r="G4475" t="str">
            <v>75 cl x 6</v>
          </cell>
          <cell r="I4475" t="str">
            <v>Spain</v>
          </cell>
          <cell r="K4475" t="str">
            <v>Aragon</v>
          </cell>
        </row>
        <row r="4476">
          <cell r="B4476">
            <v>41126</v>
          </cell>
          <cell r="D4476" t="str">
            <v>Hardys Nottage Sauvignon Blanc recycled PET, Sourth Eastern Australia</v>
          </cell>
          <cell r="G4476" t="str">
            <v>75 cl x 12</v>
          </cell>
          <cell r="I4476" t="str">
            <v>Australia</v>
          </cell>
          <cell r="K4476" t="str">
            <v>South Eastern Australia</v>
          </cell>
        </row>
        <row r="4477">
          <cell r="B4477">
            <v>41127</v>
          </cell>
          <cell r="D4477" t="str">
            <v>Hardys Nottage Hill Shiraz recycled PET, South Eastern Australia</v>
          </cell>
          <cell r="G4477" t="str">
            <v>75 cl x 12</v>
          </cell>
          <cell r="I4477" t="str">
            <v>Australia</v>
          </cell>
          <cell r="K4477" t="str">
            <v>South Eastern Australia</v>
          </cell>
        </row>
        <row r="4478">
          <cell r="B4478">
            <v>41616</v>
          </cell>
          <cell r="D4478" t="str">
            <v>Hardys Nottage Rosé recycled PET, South Eastern Australia</v>
          </cell>
          <cell r="G4478" t="str">
            <v>75 cl x 12</v>
          </cell>
          <cell r="I4478" t="str">
            <v>Australia</v>
          </cell>
          <cell r="K4478" t="str">
            <v>South Eastern Australia</v>
          </cell>
        </row>
        <row r="4479">
          <cell r="B4479">
            <v>42703</v>
          </cell>
          <cell r="D4479" t="str">
            <v>Hardy's Nottage Hill Pinot Grigio PET Flat Pack, South Eastern Australia</v>
          </cell>
          <cell r="G4479" t="str">
            <v>75 cl x 12</v>
          </cell>
          <cell r="I4479" t="str">
            <v>Australia</v>
          </cell>
          <cell r="K4479" t="str">
            <v>South Eastern Australia</v>
          </cell>
        </row>
        <row r="4480">
          <cell r="B4480">
            <v>41277</v>
          </cell>
          <cell r="D4480" t="str">
            <v>Hardys Nottage Hill Shiraz, South Eastern Australia</v>
          </cell>
          <cell r="G4480" t="str">
            <v>75 cl x 6</v>
          </cell>
          <cell r="I4480" t="str">
            <v>Australia</v>
          </cell>
          <cell r="K4480" t="str">
            <v>South Eastern Australia</v>
          </cell>
        </row>
        <row r="4481">
          <cell r="B4481">
            <v>41278</v>
          </cell>
          <cell r="D4481" t="str">
            <v>Hardys Nottage Sauvignon Blanc, South Eastern Australia</v>
          </cell>
          <cell r="G4481" t="str">
            <v>75 cl x 6</v>
          </cell>
          <cell r="I4481" t="str">
            <v>Australia</v>
          </cell>
          <cell r="K4481" t="str">
            <v>South Eastern Australia</v>
          </cell>
        </row>
        <row r="4482">
          <cell r="B4482">
            <v>42610</v>
          </cell>
          <cell r="D4482" t="str">
            <v>Hardys Nottage Hill Chardonnay, South Eastern Australia</v>
          </cell>
          <cell r="G4482" t="str">
            <v>75 cl x 6</v>
          </cell>
          <cell r="I4482" t="str">
            <v>Australia</v>
          </cell>
          <cell r="K4482" t="str">
            <v>South Eastern Australia</v>
          </cell>
        </row>
        <row r="4483">
          <cell r="B4483">
            <v>42721</v>
          </cell>
          <cell r="D4483" t="str">
            <v>Hardys Nottage Hill Pinot Grigio</v>
          </cell>
          <cell r="G4483" t="str">
            <v>75 cl x 6</v>
          </cell>
          <cell r="I4483" t="str">
            <v>Australia</v>
          </cell>
          <cell r="K4483" t="str">
            <v>South Eastern Australia</v>
          </cell>
        </row>
        <row r="4484">
          <cell r="B4484">
            <v>31999</v>
          </cell>
          <cell r="D4484" t="str">
            <v>Yalumba The Signature Cabernet Sauvignon, Shiraz, Barossa Valley (M Restaurant &amp; PKR Only)</v>
          </cell>
          <cell r="G4484" t="str">
            <v>75 cl x 6</v>
          </cell>
          <cell r="I4484" t="str">
            <v>Australia</v>
          </cell>
          <cell r="K4484" t="str">
            <v>South Australia</v>
          </cell>
        </row>
        <row r="4485">
          <cell r="B4485">
            <v>20398</v>
          </cell>
          <cell r="D4485" t="str">
            <v>Besserat de Bellefon Cuvée des Moines Brut Rosé</v>
          </cell>
          <cell r="G4485" t="str">
            <v>75 cl x 6</v>
          </cell>
          <cell r="I4485" t="str">
            <v>France</v>
          </cell>
          <cell r="K4485" t="str">
            <v>Champagne</v>
          </cell>
        </row>
        <row r="4486">
          <cell r="B4486">
            <v>28991</v>
          </cell>
          <cell r="D4486" t="str">
            <v>Besserat Grande Tradition Brut</v>
          </cell>
          <cell r="G4486" t="str">
            <v>75 cl x 6</v>
          </cell>
          <cell r="I4486" t="str">
            <v>France</v>
          </cell>
          <cell r="K4486" t="str">
            <v>Champagne</v>
          </cell>
        </row>
        <row r="4487">
          <cell r="B4487">
            <v>66374</v>
          </cell>
          <cell r="D4487" t="str">
            <v>Besserat de Bellefon Grande Tradition Brut Rose NV</v>
          </cell>
          <cell r="G4487" t="str">
            <v>75 cl x 6</v>
          </cell>
          <cell r="I4487" t="str">
            <v>France</v>
          </cell>
          <cell r="K4487" t="str">
            <v>Champagne</v>
          </cell>
        </row>
        <row r="4488">
          <cell r="B4488">
            <v>41195</v>
          </cell>
          <cell r="D4488" t="str">
            <v>Sancerre La Gravelière Joseph Mellot, Loire, France. 2019 (Direct Delivery The Londoner)</v>
          </cell>
          <cell r="G4488" t="str">
            <v>37.5 cl x 12</v>
          </cell>
          <cell r="I4488" t="str">
            <v>France</v>
          </cell>
          <cell r="K4488" t="str">
            <v>France</v>
          </cell>
        </row>
        <row r="4489">
          <cell r="B4489">
            <v>33538</v>
          </cell>
          <cell r="D4489" t="str">
            <v>Campo Viejo Rioja Tempranillo</v>
          </cell>
          <cell r="G4489" t="str">
            <v>75 cl x 12</v>
          </cell>
          <cell r="I4489" t="str">
            <v>Spain</v>
          </cell>
          <cell r="K4489" t="str">
            <v>Rioja</v>
          </cell>
        </row>
        <row r="4490">
          <cell r="B4490">
            <v>25485</v>
          </cell>
          <cell r="D4490" t="str">
            <v>Campo Viejo Rioja Reserva</v>
          </cell>
          <cell r="G4490" t="str">
            <v>75 cl x 6</v>
          </cell>
          <cell r="I4490" t="str">
            <v>Spain</v>
          </cell>
          <cell r="K4490" t="str">
            <v>Rioja</v>
          </cell>
        </row>
        <row r="4491">
          <cell r="B4491">
            <v>33039</v>
          </cell>
          <cell r="D4491" t="str">
            <v>Campo Viejo Rioja Blanco</v>
          </cell>
          <cell r="G4491" t="str">
            <v>75 cl x 6</v>
          </cell>
          <cell r="I4491" t="str">
            <v>Spain</v>
          </cell>
          <cell r="K4491" t="str">
            <v>Rioja</v>
          </cell>
        </row>
        <row r="4492">
          <cell r="B4492">
            <v>42631</v>
          </cell>
          <cell r="D4492" t="str">
            <v>Campo Viejo Rose, Navarra</v>
          </cell>
          <cell r="G4492" t="str">
            <v>75 cl x 6</v>
          </cell>
          <cell r="I4492" t="str">
            <v>Spain</v>
          </cell>
          <cell r="K4492" t="str">
            <v>Rioja</v>
          </cell>
        </row>
        <row r="4493">
          <cell r="B4493">
            <v>67763</v>
          </cell>
          <cell r="D4493" t="str">
            <v>Montevetrano Silvia Imparato 2007</v>
          </cell>
          <cell r="G4493" t="str">
            <v>1.5 lt x 1</v>
          </cell>
          <cell r="I4493" t="str">
            <v>Italy</v>
          </cell>
          <cell r="K4493" t="str">
            <v>Campania</v>
          </cell>
        </row>
        <row r="4494">
          <cell r="B4494">
            <v>27864</v>
          </cell>
          <cell r="D4494" t="str">
            <v>Bergerac Rouge T de Thénac</v>
          </cell>
          <cell r="G4494" t="str">
            <v>75 cl x 6</v>
          </cell>
          <cell r="I4494" t="str">
            <v>France</v>
          </cell>
          <cell r="K4494" t="str">
            <v>South West France</v>
          </cell>
        </row>
        <row r="4495">
          <cell r="B4495">
            <v>27889</v>
          </cell>
          <cell r="D4495" t="str">
            <v>Bergerac Blanc T de Thénac</v>
          </cell>
          <cell r="G4495" t="str">
            <v>75 cl x 6</v>
          </cell>
          <cell r="I4495" t="str">
            <v>France</v>
          </cell>
          <cell r="K4495" t="str">
            <v>South West France</v>
          </cell>
        </row>
        <row r="4496">
          <cell r="B4496">
            <v>44909</v>
          </cell>
          <cell r="D4496" t="str">
            <v>Opus One 2019</v>
          </cell>
          <cell r="G4496" t="str">
            <v>75 cl x 6</v>
          </cell>
          <cell r="I4496" t="str">
            <v>United States</v>
          </cell>
          <cell r="K4496" t="str">
            <v>California</v>
          </cell>
        </row>
        <row r="4497">
          <cell r="B4497">
            <v>44912</v>
          </cell>
          <cell r="D4497" t="str">
            <v>Opus One Overture 2022 Release</v>
          </cell>
          <cell r="G4497" t="str">
            <v>75 cl x 6</v>
          </cell>
          <cell r="I4497" t="str">
            <v>United States</v>
          </cell>
          <cell r="K4497" t="str">
            <v>California</v>
          </cell>
        </row>
        <row r="4498">
          <cell r="B4498">
            <v>68114</v>
          </cell>
          <cell r="D4498" t="str">
            <v>Fondo Antico Grillo Parlante IGT Sicilia</v>
          </cell>
          <cell r="G4498" t="str">
            <v>75 cl x 6</v>
          </cell>
          <cell r="I4498" t="str">
            <v>Italy</v>
          </cell>
          <cell r="K4498" t="str">
            <v>Sicilia</v>
          </cell>
        </row>
        <row r="4499">
          <cell r="B4499">
            <v>70265</v>
          </cell>
          <cell r="D4499" t="str">
            <v>Argento Seleccion Malbec</v>
          </cell>
          <cell r="G4499" t="str">
            <v>75 cl x 6</v>
          </cell>
          <cell r="I4499" t="str">
            <v>Argentina</v>
          </cell>
          <cell r="K4499" t="str">
            <v>Mendoza</v>
          </cell>
        </row>
        <row r="4500">
          <cell r="B4500">
            <v>72344</v>
          </cell>
          <cell r="D4500" t="str">
            <v>Chateau Puy Rigaud Montagne St Emilion MV</v>
          </cell>
          <cell r="G4500" t="str">
            <v>75 cl x 6</v>
          </cell>
          <cell r="I4500" t="str">
            <v>France</v>
          </cell>
          <cell r="K4500" t="str">
            <v>Bordeaux</v>
          </cell>
        </row>
        <row r="4501">
          <cell r="B4501">
            <v>7508918</v>
          </cell>
          <cell r="D4501" t="str">
            <v>Kingscote Estate Sparkling Brut Rose 2018</v>
          </cell>
          <cell r="G4501" t="str">
            <v>75 cl x 6</v>
          </cell>
          <cell r="I4501" t="str">
            <v>United Kingdom</v>
          </cell>
          <cell r="K4501" t="str">
            <v>England</v>
          </cell>
        </row>
        <row r="4502">
          <cell r="B4502">
            <v>7508919</v>
          </cell>
          <cell r="D4502" t="str">
            <v>Kingscote Estate Sparkling Brut Rose 2019</v>
          </cell>
          <cell r="G4502" t="str">
            <v>75 cl x 6</v>
          </cell>
          <cell r="I4502" t="str">
            <v>United Kingdom</v>
          </cell>
          <cell r="K4502" t="str">
            <v>England</v>
          </cell>
        </row>
        <row r="4503">
          <cell r="B4503">
            <v>7517118</v>
          </cell>
          <cell r="D4503" t="str">
            <v>Kingscote Estate Sparkling Brut 2018</v>
          </cell>
          <cell r="G4503" t="str">
            <v>75 cl x 6</v>
          </cell>
          <cell r="I4503" t="str">
            <v>United Kingdom</v>
          </cell>
          <cell r="K4503" t="str">
            <v>England</v>
          </cell>
        </row>
        <row r="4504">
          <cell r="B4504">
            <v>7517119</v>
          </cell>
          <cell r="D4504" t="str">
            <v>Kingscote Estate Sparkling Brut 2019</v>
          </cell>
          <cell r="G4504" t="str">
            <v>75 cl x 6</v>
          </cell>
          <cell r="I4504" t="str">
            <v>United Kingdom</v>
          </cell>
          <cell r="K4504" t="str">
            <v>England</v>
          </cell>
        </row>
        <row r="4505">
          <cell r="B4505">
            <v>41444</v>
          </cell>
          <cell r="D4505" t="str">
            <v>Glup Cheninn Blanc</v>
          </cell>
          <cell r="G4505" t="str">
            <v>75 cl x 6</v>
          </cell>
          <cell r="I4505" t="str">
            <v>Chile</v>
          </cell>
          <cell r="K4505" t="str">
            <v>Maule Valley</v>
          </cell>
        </row>
        <row r="4506">
          <cell r="B4506">
            <v>41445</v>
          </cell>
          <cell r="D4506" t="str">
            <v>Glup Naranjo</v>
          </cell>
          <cell r="G4506" t="str">
            <v>75 cl x 6</v>
          </cell>
          <cell r="I4506" t="str">
            <v>Chile</v>
          </cell>
          <cell r="K4506" t="str">
            <v>Itata Valley</v>
          </cell>
        </row>
        <row r="4507">
          <cell r="B4507">
            <v>41446</v>
          </cell>
          <cell r="D4507" t="str">
            <v>Glup Rosado</v>
          </cell>
          <cell r="G4507" t="str">
            <v>75 cl x 6</v>
          </cell>
          <cell r="I4507" t="str">
            <v>Chile</v>
          </cell>
          <cell r="K4507" t="str">
            <v>Maule Valley</v>
          </cell>
        </row>
        <row r="4508">
          <cell r="B4508">
            <v>41447</v>
          </cell>
          <cell r="D4508" t="str">
            <v>Glup Pais</v>
          </cell>
          <cell r="G4508" t="str">
            <v>75 cl x 6</v>
          </cell>
          <cell r="I4508" t="str">
            <v>Chile</v>
          </cell>
          <cell r="K4508" t="str">
            <v>Bio Bio Valley</v>
          </cell>
        </row>
        <row r="4509">
          <cell r="B4509">
            <v>41448</v>
          </cell>
          <cell r="D4509" t="str">
            <v>Glup Carignan</v>
          </cell>
          <cell r="G4509" t="str">
            <v>75 cl x 6</v>
          </cell>
          <cell r="I4509" t="str">
            <v>Chile</v>
          </cell>
          <cell r="K4509" t="str">
            <v>Maule Valley</v>
          </cell>
        </row>
        <row r="4510">
          <cell r="B4510">
            <v>47146</v>
          </cell>
          <cell r="D4510" t="str">
            <v>Glup Chenin Blanc 2023 12.5%</v>
          </cell>
          <cell r="G4510" t="str">
            <v>75 cl x 6</v>
          </cell>
          <cell r="I4510" t="str">
            <v>Chile</v>
          </cell>
          <cell r="K4510" t="str">
            <v>Maule Valley</v>
          </cell>
        </row>
        <row r="4511">
          <cell r="B4511">
            <v>47147</v>
          </cell>
          <cell r="D4511" t="str">
            <v>Glup Naranjo 12.5%</v>
          </cell>
          <cell r="G4511" t="str">
            <v>75 cl x 6</v>
          </cell>
          <cell r="I4511" t="str">
            <v>Chile</v>
          </cell>
          <cell r="K4511" t="str">
            <v>Itata Valley</v>
          </cell>
        </row>
        <row r="4512">
          <cell r="B4512">
            <v>12034</v>
          </cell>
          <cell r="D4512" t="str">
            <v>Mas La Plana, Cabernet Sauvignon Penedès, Torres</v>
          </cell>
          <cell r="G4512" t="str">
            <v>75 cl x 6</v>
          </cell>
          <cell r="I4512" t="str">
            <v>Spain</v>
          </cell>
          <cell r="K4512" t="str">
            <v>Catalunya</v>
          </cell>
        </row>
        <row r="4513">
          <cell r="B4513">
            <v>31813</v>
          </cell>
          <cell r="D4513" t="str">
            <v>Domaine Carneros Brut, California</v>
          </cell>
          <cell r="G4513" t="str">
            <v>75 cl x 6</v>
          </cell>
          <cell r="I4513" t="str">
            <v>United States</v>
          </cell>
          <cell r="K4513" t="str">
            <v>California</v>
          </cell>
        </row>
        <row r="4514">
          <cell r="B4514">
            <v>42314</v>
          </cell>
          <cell r="D4514" t="str">
            <v>Catena Zapata Chardonnay White Bones (Wooden Presentation Case) 2019</v>
          </cell>
          <cell r="G4514" t="str">
            <v>75 cl x 3</v>
          </cell>
          <cell r="I4514" t="str">
            <v>Argentina</v>
          </cell>
          <cell r="K4514" t="str">
            <v>Mendoza</v>
          </cell>
        </row>
        <row r="4515">
          <cell r="B4515">
            <v>43032</v>
          </cell>
          <cell r="D4515" t="str">
            <v>Catena Zapata Chardonnay White Bones (Wooden Presentation Case) 2020</v>
          </cell>
          <cell r="G4515" t="str">
            <v>75 cl x 3</v>
          </cell>
          <cell r="I4515" t="str">
            <v>Argentina</v>
          </cell>
          <cell r="K4515" t="str">
            <v>Mendoza</v>
          </cell>
        </row>
        <row r="4516">
          <cell r="B4516">
            <v>44146</v>
          </cell>
          <cell r="D4516" t="str">
            <v>Catena Zapata Chardonnay White Bones (Wooden Presentation Case) 2021</v>
          </cell>
          <cell r="G4516" t="str">
            <v>75 cl x 3</v>
          </cell>
          <cell r="I4516" t="str">
            <v>Argentina</v>
          </cell>
          <cell r="K4516" t="str">
            <v>Mendoza</v>
          </cell>
        </row>
        <row r="4517">
          <cell r="B4517">
            <v>46422</v>
          </cell>
          <cell r="D4517" t="str">
            <v>FW Catena Zapata Chardonnay White Bones 2014 (Wooden Presentation Case)</v>
          </cell>
          <cell r="G4517" t="str">
            <v>75 cl x 3</v>
          </cell>
          <cell r="I4517" t="str">
            <v>Argentina</v>
          </cell>
          <cell r="K4517" t="str">
            <v>Mendoza</v>
          </cell>
        </row>
        <row r="4518">
          <cell r="B4518">
            <v>46509</v>
          </cell>
          <cell r="D4518" t="str">
            <v>Catena Zapata Chardonnay White Bones (Wooden Presentation Case) 2022</v>
          </cell>
          <cell r="G4518" t="str">
            <v>75 cl x 3</v>
          </cell>
          <cell r="I4518" t="str">
            <v>Argentina</v>
          </cell>
          <cell r="K4518" t="str">
            <v>Mendoza</v>
          </cell>
        </row>
        <row r="4519">
          <cell r="B4519">
            <v>67432</v>
          </cell>
          <cell r="D4519" t="str">
            <v>Murrina Greco Di Tufo DOCG</v>
          </cell>
          <cell r="G4519" t="str">
            <v>75 cl x 6</v>
          </cell>
          <cell r="I4519" t="str">
            <v>Italy</v>
          </cell>
          <cell r="K4519" t="str">
            <v>Campania</v>
          </cell>
        </row>
        <row r="4520">
          <cell r="B4520">
            <v>44647</v>
          </cell>
          <cell r="D4520" t="str">
            <v>Sena Red 2010, Aconcagua</v>
          </cell>
          <cell r="G4520" t="str">
            <v>75 cl x 6</v>
          </cell>
          <cell r="I4520" t="str">
            <v>Chile</v>
          </cell>
          <cell r="K4520" t="str">
            <v>Chile</v>
          </cell>
        </row>
        <row r="4521">
          <cell r="B4521">
            <v>37683</v>
          </cell>
          <cell r="D4521" t="str">
            <v>Ch Cheval Blanc 1995 (Direct Delivery Mayfair Hotel)</v>
          </cell>
          <cell r="G4521" t="str">
            <v>75 cl x 12</v>
          </cell>
          <cell r="I4521" t="str">
            <v>France</v>
          </cell>
          <cell r="K4521" t="str">
            <v>Bordeaux</v>
          </cell>
        </row>
        <row r="4522">
          <cell r="B4522">
            <v>38765</v>
          </cell>
          <cell r="D4522" t="str">
            <v>Château Cheval-Blanc 1995</v>
          </cell>
          <cell r="G4522" t="str">
            <v>75 cl x 12</v>
          </cell>
          <cell r="I4522" t="str">
            <v>France</v>
          </cell>
          <cell r="K4522" t="str">
            <v>Bordeaux</v>
          </cell>
        </row>
        <row r="4523">
          <cell r="B4523">
            <v>74100</v>
          </cell>
          <cell r="D4523" t="str">
            <v>Laurent-Perrier Grand Siecle Gift Box NV</v>
          </cell>
          <cell r="G4523" t="str">
            <v>150cl x 1</v>
          </cell>
          <cell r="I4523" t="str">
            <v>France</v>
          </cell>
          <cell r="K4523" t="str">
            <v>Champagne</v>
          </cell>
        </row>
        <row r="4524">
          <cell r="B4524">
            <v>69946</v>
          </cell>
          <cell r="D4524" t="str">
            <v>Dom Perignon 2009</v>
          </cell>
          <cell r="G4524" t="str">
            <v>1.5 lt x 3</v>
          </cell>
          <cell r="I4524" t="str">
            <v>France</v>
          </cell>
          <cell r="K4524" t="str">
            <v>Champagne</v>
          </cell>
        </row>
        <row r="4525">
          <cell r="B4525">
            <v>74161</v>
          </cell>
          <cell r="D4525" t="str">
            <v>Dom Perignon 2008</v>
          </cell>
          <cell r="G4525" t="str">
            <v>1.5 lt x 3</v>
          </cell>
          <cell r="I4525" t="str">
            <v>France</v>
          </cell>
          <cell r="K4525" t="str">
            <v>Champagne</v>
          </cell>
        </row>
        <row r="4526">
          <cell r="B4526">
            <v>29606</v>
          </cell>
          <cell r="D4526" t="str">
            <v>Ayala Brut Majeur</v>
          </cell>
          <cell r="G4526" t="str">
            <v>75 cl x 6</v>
          </cell>
          <cell r="I4526" t="str">
            <v>France</v>
          </cell>
          <cell r="K4526" t="str">
            <v>Champagne</v>
          </cell>
        </row>
        <row r="4527">
          <cell r="B4527">
            <v>32391</v>
          </cell>
          <cell r="D4527" t="str">
            <v>Ayala Rosé Majeur</v>
          </cell>
          <cell r="G4527" t="str">
            <v>75 cl x 6</v>
          </cell>
          <cell r="I4527" t="str">
            <v>France</v>
          </cell>
          <cell r="K4527" t="str">
            <v>Champagne</v>
          </cell>
        </row>
        <row r="4528">
          <cell r="B4528">
            <v>7609520</v>
          </cell>
          <cell r="D4528" t="str">
            <v>Key Keg Chateau de Berne Esprit IGP Mediterranee Rose 2020</v>
          </cell>
          <cell r="G4528" t="str">
            <v>20 lt x 1</v>
          </cell>
          <cell r="I4528" t="str">
            <v>France</v>
          </cell>
          <cell r="K4528" t="str">
            <v>Provence</v>
          </cell>
        </row>
        <row r="4529">
          <cell r="B4529">
            <v>7609522</v>
          </cell>
          <cell r="D4529" t="str">
            <v>Key Keg Chateau de Berne Esprit IGP Mediterranee Rose 2022</v>
          </cell>
          <cell r="G4529" t="str">
            <v>20 lt x 1</v>
          </cell>
          <cell r="I4529" t="str">
            <v>France</v>
          </cell>
          <cell r="K4529" t="str">
            <v>Provence</v>
          </cell>
        </row>
        <row r="4530">
          <cell r="B4530">
            <v>44122</v>
          </cell>
          <cell r="D4530" t="str">
            <v>Chateau de Berne La Grande Cuvee Rosé 2021 Organic, Cotes de Provence</v>
          </cell>
          <cell r="G4530" t="str">
            <v>75 cl x 6</v>
          </cell>
          <cell r="I4530" t="str">
            <v>France</v>
          </cell>
          <cell r="K4530" t="str">
            <v>Provence</v>
          </cell>
        </row>
        <row r="4531">
          <cell r="B4531">
            <v>4217021</v>
          </cell>
          <cell r="D4531" t="str">
            <v>Chateau de Berne Seraphin, Côtes de Provence Rosé</v>
          </cell>
          <cell r="G4531" t="str">
            <v>75 cl x 6</v>
          </cell>
          <cell r="I4531" t="str">
            <v>France</v>
          </cell>
          <cell r="K4531" t="str">
            <v>Provence</v>
          </cell>
        </row>
        <row r="4532">
          <cell r="B4532">
            <v>4244219</v>
          </cell>
          <cell r="D4532" t="str">
            <v>Chateau de Berne Inspiration Cotes de Provence Rose 2019</v>
          </cell>
          <cell r="G4532" t="str">
            <v>75 cl x 6</v>
          </cell>
          <cell r="I4532" t="str">
            <v>France</v>
          </cell>
          <cell r="K4532" t="str">
            <v>Provence</v>
          </cell>
        </row>
        <row r="4533">
          <cell r="B4533">
            <v>4244220</v>
          </cell>
          <cell r="D4533" t="str">
            <v>Chateau de Berne Inspiration Cotes de Provence Rose 2020</v>
          </cell>
          <cell r="G4533" t="str">
            <v>75 cl x 6</v>
          </cell>
          <cell r="I4533" t="str">
            <v>France</v>
          </cell>
          <cell r="K4533" t="str">
            <v>Provence</v>
          </cell>
        </row>
        <row r="4534">
          <cell r="B4534">
            <v>4244221</v>
          </cell>
          <cell r="D4534" t="str">
            <v>Chateau de Berne Inspiration Cotes de Provence Rose 2021</v>
          </cell>
          <cell r="G4534" t="str">
            <v>75 cl x 6</v>
          </cell>
          <cell r="I4534" t="str">
            <v>France</v>
          </cell>
          <cell r="K4534" t="str">
            <v>Provence</v>
          </cell>
        </row>
        <row r="4535">
          <cell r="B4535">
            <v>4244222</v>
          </cell>
          <cell r="D4535" t="str">
            <v>Organic Chateau de Berne Inspiration Cotes de Provence Rose 2022</v>
          </cell>
          <cell r="G4535" t="str">
            <v>75 cl x 6</v>
          </cell>
          <cell r="I4535" t="str">
            <v>France</v>
          </cell>
          <cell r="K4535" t="str">
            <v>Provence</v>
          </cell>
        </row>
        <row r="4536">
          <cell r="B4536">
            <v>4244223</v>
          </cell>
          <cell r="D4536" t="str">
            <v>Chateau de Berne Inspiration Cotes de Provence Rose 2023</v>
          </cell>
          <cell r="G4536" t="str">
            <v>75 cl x 6</v>
          </cell>
          <cell r="I4536" t="str">
            <v>France</v>
          </cell>
          <cell r="K4536" t="str">
            <v>Provence</v>
          </cell>
        </row>
        <row r="4537">
          <cell r="B4537">
            <v>4244320</v>
          </cell>
          <cell r="D4537" t="str">
            <v>Chateau de Berne Esprit IGP Mediterranee Rose 2020</v>
          </cell>
          <cell r="G4537" t="str">
            <v>75 cl x 6</v>
          </cell>
          <cell r="I4537" t="str">
            <v>France</v>
          </cell>
          <cell r="K4537" t="str">
            <v>Provence</v>
          </cell>
        </row>
        <row r="4538">
          <cell r="B4538">
            <v>4244323</v>
          </cell>
          <cell r="D4538" t="str">
            <v>Chateau de Berne Esprit IGP Mediterranee Rose 2023</v>
          </cell>
          <cell r="G4538" t="str">
            <v>75 cl x 6</v>
          </cell>
          <cell r="I4538" t="str">
            <v>France</v>
          </cell>
          <cell r="K4538" t="str">
            <v>Provence</v>
          </cell>
        </row>
        <row r="4539">
          <cell r="B4539">
            <v>7491520</v>
          </cell>
          <cell r="D4539" t="str">
            <v>Du Kif Rose IGP Mediteranee 2020</v>
          </cell>
          <cell r="G4539" t="str">
            <v>75 cl x 6</v>
          </cell>
          <cell r="I4539" t="str">
            <v>France</v>
          </cell>
          <cell r="K4539" t="str">
            <v>France</v>
          </cell>
        </row>
        <row r="4540">
          <cell r="B4540">
            <v>7491620</v>
          </cell>
          <cell r="D4540" t="str">
            <v>Emotion IGP Mediteranee 2020</v>
          </cell>
          <cell r="G4540" t="str">
            <v>75 cl x 6</v>
          </cell>
          <cell r="I4540" t="str">
            <v>France</v>
          </cell>
          <cell r="K4540" t="str">
            <v>France</v>
          </cell>
        </row>
        <row r="4541">
          <cell r="B4541">
            <v>7491621</v>
          </cell>
          <cell r="D4541" t="str">
            <v>Emotion IGP Mediteranee 2021</v>
          </cell>
          <cell r="G4541" t="str">
            <v>75 cl x 6</v>
          </cell>
          <cell r="I4541" t="str">
            <v>France</v>
          </cell>
          <cell r="K4541" t="str">
            <v>France</v>
          </cell>
        </row>
        <row r="4542">
          <cell r="B4542">
            <v>7493420</v>
          </cell>
          <cell r="D4542" t="str">
            <v>Chateau de Berne Inspiration Cotes de Provence Rose 2020 (Ocado Only)</v>
          </cell>
          <cell r="G4542" t="str">
            <v>75 cl x 6</v>
          </cell>
          <cell r="I4542" t="str">
            <v>France</v>
          </cell>
          <cell r="K4542" t="str">
            <v>Provence</v>
          </cell>
        </row>
        <row r="4543">
          <cell r="B4543">
            <v>7493519</v>
          </cell>
          <cell r="D4543" t="str">
            <v>Chateau de Berne Esprit IGP Mediterranee Rose 2019</v>
          </cell>
          <cell r="G4543" t="str">
            <v>75 cl x 6</v>
          </cell>
          <cell r="I4543" t="str">
            <v>France</v>
          </cell>
          <cell r="K4543" t="str">
            <v>Provence</v>
          </cell>
        </row>
        <row r="4544">
          <cell r="B4544">
            <v>7512219</v>
          </cell>
          <cell r="D4544" t="str">
            <v>Terres de Berne Cotes de Provence Rose</v>
          </cell>
          <cell r="G4544" t="str">
            <v>75 cl x 6</v>
          </cell>
          <cell r="I4544" t="str">
            <v>France</v>
          </cell>
          <cell r="K4544" t="str">
            <v>Provence</v>
          </cell>
        </row>
        <row r="4545">
          <cell r="B4545">
            <v>7512220</v>
          </cell>
          <cell r="D4545" t="str">
            <v>Terres de Berne Cotes de Provence Rose</v>
          </cell>
          <cell r="G4545" t="str">
            <v>75 cl x 6</v>
          </cell>
          <cell r="I4545" t="str">
            <v>France</v>
          </cell>
          <cell r="K4545" t="str">
            <v>France</v>
          </cell>
        </row>
        <row r="4546">
          <cell r="B4546">
            <v>7512222</v>
          </cell>
          <cell r="D4546" t="str">
            <v>Terres de Berne Cotes de Provence Rose</v>
          </cell>
          <cell r="G4546" t="str">
            <v>75 cl x 6</v>
          </cell>
          <cell r="I4546" t="str">
            <v>France</v>
          </cell>
          <cell r="K4546" t="str">
            <v>9ur</v>
          </cell>
        </row>
        <row r="4547">
          <cell r="B4547">
            <v>7637719</v>
          </cell>
          <cell r="D4547" t="str">
            <v>Berne Romance IGP Mediterranee Rose 2019</v>
          </cell>
          <cell r="G4547" t="str">
            <v>75 cl x 6</v>
          </cell>
          <cell r="I4547" t="str">
            <v>France</v>
          </cell>
          <cell r="K4547" t="str">
            <v>Provence</v>
          </cell>
        </row>
        <row r="4548">
          <cell r="B4548">
            <v>7637720</v>
          </cell>
          <cell r="D4548" t="str">
            <v>Berne Romance IGP Mediterranee Rose 2020</v>
          </cell>
          <cell r="G4548" t="str">
            <v>75 cl x 6</v>
          </cell>
          <cell r="I4548" t="str">
            <v>France</v>
          </cell>
          <cell r="K4548" t="str">
            <v>Provence</v>
          </cell>
        </row>
        <row r="4549">
          <cell r="B4549">
            <v>7637721</v>
          </cell>
          <cell r="D4549" t="str">
            <v>Berne Romance IGP Mediterranee Rose 2021</v>
          </cell>
          <cell r="G4549" t="str">
            <v>75 cl x 6</v>
          </cell>
          <cell r="I4549" t="str">
            <v>France</v>
          </cell>
          <cell r="K4549" t="str">
            <v>Provence</v>
          </cell>
        </row>
        <row r="4550">
          <cell r="B4550">
            <v>7637722</v>
          </cell>
          <cell r="D4550" t="str">
            <v>Berne Romance IGP Mediterranee Rose 2022</v>
          </cell>
          <cell r="G4550" t="str">
            <v>75 cl x 6</v>
          </cell>
          <cell r="I4550" t="str">
            <v>France</v>
          </cell>
          <cell r="K4550" t="str">
            <v>Provence</v>
          </cell>
        </row>
        <row r="4551">
          <cell r="B4551">
            <v>4180520</v>
          </cell>
          <cell r="D4551" t="str">
            <v>Chateau de Berne Esprit IGP Mediterranee Rose 2020</v>
          </cell>
          <cell r="G4551" t="str">
            <v>150cl x 3</v>
          </cell>
          <cell r="I4551" t="str">
            <v>France</v>
          </cell>
          <cell r="K4551" t="str">
            <v>Provence</v>
          </cell>
        </row>
        <row r="4552">
          <cell r="B4552">
            <v>75057</v>
          </cell>
          <cell r="D4552" t="str">
            <v>Randall &amp; Aubin Cuvee Tradition Anniversary Brut NV 75cl</v>
          </cell>
          <cell r="G4552" t="str">
            <v>75 cl x 6</v>
          </cell>
          <cell r="I4552" t="str">
            <v>France</v>
          </cell>
          <cell r="K4552" t="str">
            <v>France</v>
          </cell>
        </row>
        <row r="4553">
          <cell r="B4553">
            <v>25625</v>
          </cell>
          <cell r="D4553" t="str">
            <v>Mateus Rosé Sparkling Brut, Portugal</v>
          </cell>
          <cell r="G4553" t="str">
            <v>75 cl x 6</v>
          </cell>
          <cell r="I4553" t="str">
            <v>Portugal</v>
          </cell>
          <cell r="K4553" t="str">
            <v>Portugal</v>
          </cell>
        </row>
        <row r="4554">
          <cell r="B4554">
            <v>25881</v>
          </cell>
          <cell r="D4554" t="str">
            <v>La Closerie de Camensac, Haut-Médoc</v>
          </cell>
          <cell r="G4554" t="str">
            <v>75 cl x 12</v>
          </cell>
          <cell r="I4554" t="str">
            <v>France</v>
          </cell>
          <cell r="K4554" t="str">
            <v>Bordeaux</v>
          </cell>
        </row>
        <row r="4555">
          <cell r="B4555">
            <v>34686</v>
          </cell>
          <cell r="D4555" t="str">
            <v>Bills Champagne</v>
          </cell>
          <cell r="G4555" t="str">
            <v>75 cl x 6</v>
          </cell>
          <cell r="I4555" t="str">
            <v>France</v>
          </cell>
          <cell r="K4555" t="str">
            <v>Champagne</v>
          </cell>
        </row>
        <row r="4556">
          <cell r="B4556">
            <v>71860</v>
          </cell>
          <cell r="D4556" t="str">
            <v>Fraser Gallop Estate Cabernet Merlot</v>
          </cell>
          <cell r="G4556" t="str">
            <v>75 cl x 12</v>
          </cell>
          <cell r="I4556" t="str">
            <v>Australia</v>
          </cell>
          <cell r="K4556" t="str">
            <v>Western Australia</v>
          </cell>
        </row>
        <row r="4557">
          <cell r="B4557">
            <v>74034</v>
          </cell>
          <cell r="D4557" t="str">
            <v>Fraser Gallop Estate Semillon Sauvignon Blanc</v>
          </cell>
          <cell r="G4557" t="str">
            <v>75 cl x 12</v>
          </cell>
          <cell r="I4557" t="str">
            <v>Australia</v>
          </cell>
          <cell r="K4557" t="str">
            <v>Western Australia</v>
          </cell>
        </row>
        <row r="4558">
          <cell r="B4558">
            <v>66235</v>
          </cell>
          <cell r="D4558" t="str">
            <v>Ch l'Arrivet Haut Brion 2000  Handpicked Hotels ONLY</v>
          </cell>
          <cell r="G4558" t="str">
            <v>75 cl x 12</v>
          </cell>
          <cell r="I4558" t="str">
            <v>France</v>
          </cell>
          <cell r="K4558" t="str">
            <v>Bordeaux</v>
          </cell>
        </row>
        <row r="4559">
          <cell r="B4559">
            <v>42461</v>
          </cell>
          <cell r="D4559" t="str">
            <v>Singing Gruner-Veltliner Laurenz V</v>
          </cell>
          <cell r="G4559" t="str">
            <v>75 cl x 6</v>
          </cell>
          <cell r="K4559" t="str">
            <v>Kamptal</v>
          </cell>
        </row>
        <row r="4560">
          <cell r="B4560">
            <v>74917</v>
          </cell>
          <cell r="D4560" t="str">
            <v>Singing Gruner-Veltliner Laurenz V 2019</v>
          </cell>
          <cell r="G4560" t="str">
            <v>75 cl x 6</v>
          </cell>
          <cell r="I4560" t="str">
            <v>Austria</v>
          </cell>
          <cell r="K4560" t="str">
            <v>Kamptal</v>
          </cell>
        </row>
        <row r="4561">
          <cell r="B4561">
            <v>75067</v>
          </cell>
          <cell r="D4561" t="str">
            <v>Singing Gruner-Veltliner Laurenz</v>
          </cell>
          <cell r="G4561" t="str">
            <v>75 cl x 6</v>
          </cell>
          <cell r="I4561" t="str">
            <v>Austria</v>
          </cell>
          <cell r="K4561" t="str">
            <v>Kamptal</v>
          </cell>
        </row>
        <row r="4562">
          <cell r="B4562">
            <v>26940</v>
          </cell>
          <cell r="D4562" t="str">
            <v>Gewürztraminer Alsace, Portrait Range, Domaine Zinck</v>
          </cell>
          <cell r="G4562" t="str">
            <v>75 cl x 12</v>
          </cell>
          <cell r="I4562" t="str">
            <v>France</v>
          </cell>
          <cell r="K4562" t="str">
            <v>Alsace</v>
          </cell>
        </row>
        <row r="4563">
          <cell r="B4563">
            <v>26942</v>
          </cell>
          <cell r="D4563" t="str">
            <v>Pinot Gris Alsace, Portrait Range, Domaine Zinck</v>
          </cell>
          <cell r="G4563" t="str">
            <v>75 cl x 12</v>
          </cell>
          <cell r="I4563" t="str">
            <v>France</v>
          </cell>
          <cell r="K4563" t="str">
            <v>Alsace</v>
          </cell>
        </row>
        <row r="4564">
          <cell r="B4564">
            <v>26944</v>
          </cell>
          <cell r="D4564" t="str">
            <v>Riesling Alsace, Portrait Range, Domaine Zinck</v>
          </cell>
          <cell r="G4564" t="str">
            <v>75 cl x 12</v>
          </cell>
          <cell r="I4564" t="str">
            <v>France</v>
          </cell>
          <cell r="K4564" t="str">
            <v>Alsace</v>
          </cell>
        </row>
        <row r="4565">
          <cell r="B4565">
            <v>41425</v>
          </cell>
          <cell r="D4565" t="str">
            <v>Chateau Batailley Pauillac 2017</v>
          </cell>
          <cell r="G4565" t="str">
            <v>75 cl x 6</v>
          </cell>
          <cell r="I4565" t="str">
            <v>France</v>
          </cell>
          <cell r="K4565" t="str">
            <v>Bordeaux</v>
          </cell>
        </row>
        <row r="4566">
          <cell r="B4566">
            <v>43994</v>
          </cell>
          <cell r="D4566" t="str">
            <v>Côtes du Rhone, Pierre Dupond</v>
          </cell>
          <cell r="G4566" t="str">
            <v>20 lt x 1</v>
          </cell>
          <cell r="I4566" t="str">
            <v>France</v>
          </cell>
          <cell r="K4566" t="str">
            <v>Rhône Valley</v>
          </cell>
        </row>
        <row r="4567">
          <cell r="B4567">
            <v>29226</v>
          </cell>
          <cell r="D4567" t="str">
            <v>Bourgogne Chardonnay, Jomard, Pierre Dupond</v>
          </cell>
          <cell r="G4567" t="str">
            <v>75 cl x 6</v>
          </cell>
          <cell r="I4567" t="str">
            <v>France</v>
          </cell>
          <cell r="K4567" t="str">
            <v>Burgundy</v>
          </cell>
        </row>
        <row r="4568">
          <cell r="B4568">
            <v>29227</v>
          </cell>
          <cell r="D4568" t="str">
            <v>Bourgogne Pinot Noir, Jomard, Pierre Dupond</v>
          </cell>
          <cell r="G4568" t="str">
            <v>75 cl x 6</v>
          </cell>
          <cell r="I4568" t="str">
            <v>France</v>
          </cell>
          <cell r="K4568" t="str">
            <v>Burgundy</v>
          </cell>
        </row>
        <row r="4569">
          <cell r="B4569">
            <v>37047</v>
          </cell>
          <cell r="D4569" t="str">
            <v>Beaujolais Nouveau, Pierre Dupond</v>
          </cell>
          <cell r="G4569" t="str">
            <v>75 cl x 6</v>
          </cell>
          <cell r="I4569" t="str">
            <v>France</v>
          </cell>
          <cell r="K4569" t="str">
            <v>Burgundy</v>
          </cell>
        </row>
        <row r="4570">
          <cell r="B4570">
            <v>46659</v>
          </cell>
          <cell r="D4570" t="str">
            <v>Beaujolais Nouveau, Pierre Dupond 2024</v>
          </cell>
          <cell r="G4570" t="str">
            <v>75 cl x 6</v>
          </cell>
          <cell r="I4570" t="str">
            <v>France</v>
          </cell>
          <cell r="K4570" t="str">
            <v>Burgundy</v>
          </cell>
        </row>
        <row r="4571">
          <cell r="B4571">
            <v>74668</v>
          </cell>
          <cell r="D4571" t="str">
            <v>Chateau Sigalas Rabaud Sauternes 2001 (Handpicked Only)</v>
          </cell>
          <cell r="G4571" t="str">
            <v>37.5 cl x 24</v>
          </cell>
          <cell r="I4571" t="str">
            <v>France</v>
          </cell>
          <cell r="K4571" t="str">
            <v>Bordeaux</v>
          </cell>
        </row>
        <row r="4572">
          <cell r="B4572">
            <v>74669</v>
          </cell>
          <cell r="D4572" t="str">
            <v>Chateau Suduiraut Sauternes 2001 (Handpicked Only)</v>
          </cell>
          <cell r="G4572" t="str">
            <v>37.5 cl x 24</v>
          </cell>
          <cell r="I4572" t="str">
            <v>France</v>
          </cell>
          <cell r="K4572" t="str">
            <v>Bordeaux</v>
          </cell>
        </row>
        <row r="4573">
          <cell r="B4573">
            <v>43837</v>
          </cell>
          <cell r="D4573" t="str">
            <v>Chateau Montrose 2009 (Handpicked hotels only)</v>
          </cell>
          <cell r="G4573" t="str">
            <v>75 cl x 12</v>
          </cell>
          <cell r="I4573" t="str">
            <v>France</v>
          </cell>
          <cell r="K4573" t="str">
            <v>Bordeaux</v>
          </cell>
        </row>
        <row r="4574">
          <cell r="B4574">
            <v>74666</v>
          </cell>
          <cell r="D4574" t="str">
            <v>Chateau Boscaut Pessac Leognan 2000 (Handpicked Only)</v>
          </cell>
          <cell r="G4574" t="str">
            <v>75 cl x 12</v>
          </cell>
          <cell r="I4574" t="str">
            <v>France</v>
          </cell>
          <cell r="K4574" t="str">
            <v>Bordeaux</v>
          </cell>
        </row>
        <row r="4575">
          <cell r="B4575">
            <v>74672</v>
          </cell>
          <cell r="D4575" t="str">
            <v>Les Aromes de Pavie St Emilion Grand Cru 2009 (Handpicked Only)</v>
          </cell>
          <cell r="G4575" t="str">
            <v>75 cl x 12</v>
          </cell>
          <cell r="I4575" t="str">
            <v>France</v>
          </cell>
          <cell r="K4575" t="str">
            <v>Bordeaux</v>
          </cell>
        </row>
        <row r="4576">
          <cell r="B4576">
            <v>74674</v>
          </cell>
          <cell r="D4576" t="str">
            <v>Chateauneuf du Pape Rouge Clos des Papes 2010 (Handpicked Only)</v>
          </cell>
          <cell r="G4576" t="str">
            <v>75 cl x 12</v>
          </cell>
          <cell r="I4576" t="str">
            <v>France</v>
          </cell>
          <cell r="K4576" t="str">
            <v>Rhône Valley</v>
          </cell>
        </row>
        <row r="4577">
          <cell r="B4577">
            <v>74675</v>
          </cell>
          <cell r="D4577" t="str">
            <v>Chateau Montrose St Estephe 2010 (Handpicked Only)</v>
          </cell>
          <cell r="G4577" t="str">
            <v>75 cl x 12</v>
          </cell>
          <cell r="I4577" t="str">
            <v>France</v>
          </cell>
          <cell r="K4577" t="str">
            <v>Bordeaux</v>
          </cell>
        </row>
        <row r="4578">
          <cell r="B4578">
            <v>74676</v>
          </cell>
          <cell r="D4578" t="str">
            <v>Nuits St Georges PC aux Thorey 2014 (Handpicked Only)</v>
          </cell>
          <cell r="G4578" t="str">
            <v>75 cl x 12</v>
          </cell>
          <cell r="I4578" t="str">
            <v>France</v>
          </cell>
          <cell r="K4578" t="str">
            <v>Burgundy</v>
          </cell>
        </row>
        <row r="4579">
          <cell r="B4579">
            <v>74677</v>
          </cell>
          <cell r="D4579" t="str">
            <v>Condrieu la Doriane 2015 (Handpicked Only)</v>
          </cell>
          <cell r="G4579" t="str">
            <v>75 cl x 12</v>
          </cell>
          <cell r="I4579" t="str">
            <v>France</v>
          </cell>
          <cell r="K4579" t="str">
            <v>Rhône Valley</v>
          </cell>
        </row>
        <row r="4580">
          <cell r="B4580">
            <v>74766</v>
          </cell>
          <cell r="D4580" t="str">
            <v>Chateau Fombrauge St Emilion Grand Cru 2000 (Handpicked Only)</v>
          </cell>
          <cell r="G4580" t="str">
            <v>75 cl x 12</v>
          </cell>
          <cell r="I4580" t="str">
            <v>France</v>
          </cell>
          <cell r="K4580" t="str">
            <v>Bordeaux</v>
          </cell>
        </row>
        <row r="4581">
          <cell r="B4581">
            <v>43836</v>
          </cell>
          <cell r="D4581" t="str">
            <v>Condrieu Les Aygets Yves Cuilleron 2009 (Handpicked only)</v>
          </cell>
          <cell r="G4581" t="str">
            <v>75 cl x 6</v>
          </cell>
          <cell r="I4581" t="str">
            <v>France</v>
          </cell>
          <cell r="K4581" t="str">
            <v>Rhone</v>
          </cell>
        </row>
        <row r="4582">
          <cell r="B4582">
            <v>43838</v>
          </cell>
          <cell r="D4582" t="str">
            <v>Nuits St George Roncieres 2009 (Handpicked only)</v>
          </cell>
          <cell r="G4582" t="str">
            <v>75 cl x 6</v>
          </cell>
          <cell r="I4582" t="str">
            <v>France</v>
          </cell>
          <cell r="K4582" t="str">
            <v>Rhone</v>
          </cell>
        </row>
        <row r="4583">
          <cell r="B4583">
            <v>47061</v>
          </cell>
          <cell r="D4583" t="str">
            <v>Casanova di Neri Brunello di Montalcino Tenuta Nuova 2010 15% Handpicked Only)</v>
          </cell>
          <cell r="G4583" t="str">
            <v>75 cl x 6</v>
          </cell>
          <cell r="I4583" t="str">
            <v>Italy</v>
          </cell>
          <cell r="K4583" t="str">
            <v>Toscana</v>
          </cell>
        </row>
        <row r="4584">
          <cell r="B4584">
            <v>74670</v>
          </cell>
          <cell r="D4584" t="str">
            <v>Louis Roederer Cristal 2004 (Handpicked Only)</v>
          </cell>
          <cell r="G4584" t="str">
            <v>75 cl x 6</v>
          </cell>
          <cell r="I4584" t="str">
            <v>France</v>
          </cell>
          <cell r="K4584" t="str">
            <v>Champagne</v>
          </cell>
        </row>
        <row r="4585">
          <cell r="B4585">
            <v>74671</v>
          </cell>
          <cell r="D4585" t="str">
            <v>Bollinger Grande Annee Rose 2004 (Handpicked Only)</v>
          </cell>
          <cell r="G4585" t="str">
            <v>75 cl x 6</v>
          </cell>
          <cell r="I4585" t="str">
            <v>France</v>
          </cell>
          <cell r="K4585" t="str">
            <v>Champagne</v>
          </cell>
        </row>
        <row r="4586">
          <cell r="B4586">
            <v>74673</v>
          </cell>
          <cell r="D4586" t="str">
            <v>Casanova di Neri Brunello di Montalcino Tenuta Nuova 2010 (Handpicked Only)</v>
          </cell>
          <cell r="G4586" t="str">
            <v>75 cl x 6</v>
          </cell>
          <cell r="I4586" t="str">
            <v>Italy</v>
          </cell>
          <cell r="K4586" t="str">
            <v>Toscana</v>
          </cell>
        </row>
        <row r="4587">
          <cell r="B4587">
            <v>74797</v>
          </cell>
          <cell r="D4587" t="str">
            <v>Chateau Montrose St Estephe 2010 (Handpicked Only)</v>
          </cell>
          <cell r="G4587" t="str">
            <v>75 cl x 6</v>
          </cell>
          <cell r="I4587" t="str">
            <v>France</v>
          </cell>
          <cell r="K4587" t="str">
            <v>Bordeaux</v>
          </cell>
        </row>
        <row r="4588">
          <cell r="B4588">
            <v>46559</v>
          </cell>
          <cell r="D4588" t="str">
            <v>Casa de Mouraz Organic Red 2021</v>
          </cell>
          <cell r="G4588" t="str">
            <v>75 cl x 6</v>
          </cell>
          <cell r="I4588" t="str">
            <v>Portugal</v>
          </cell>
          <cell r="K4588" t="str">
            <v>Dao</v>
          </cell>
        </row>
        <row r="4589">
          <cell r="B4589">
            <v>46560</v>
          </cell>
          <cell r="D4589" t="str">
            <v>Casa de Mouraz Encruzado Organic Blanc 2022</v>
          </cell>
          <cell r="G4589" t="str">
            <v>75 cl x 6</v>
          </cell>
          <cell r="I4589" t="str">
            <v>Portugal</v>
          </cell>
          <cell r="K4589" t="str">
            <v>Dao</v>
          </cell>
        </row>
        <row r="4590">
          <cell r="B4590">
            <v>75311</v>
          </cell>
          <cell r="D4590" t="str">
            <v xml:space="preserve">Casa de Mouraz Organic Clarete 2019
</v>
          </cell>
          <cell r="G4590" t="str">
            <v>75 cl x 6</v>
          </cell>
          <cell r="I4590" t="str">
            <v>Portugal</v>
          </cell>
          <cell r="K4590" t="str">
            <v>Dao</v>
          </cell>
        </row>
        <row r="4591">
          <cell r="B4591">
            <v>75312</v>
          </cell>
          <cell r="D4591" t="str">
            <v xml:space="preserve">Casa de Mouraz Encruzado Organic Blanc 2019
</v>
          </cell>
          <cell r="G4591" t="str">
            <v>75 cl x 6</v>
          </cell>
          <cell r="I4591" t="str">
            <v>Portugal</v>
          </cell>
          <cell r="K4591" t="str">
            <v>Dao</v>
          </cell>
        </row>
        <row r="4592">
          <cell r="B4592">
            <v>75313</v>
          </cell>
          <cell r="D4592" t="str">
            <v xml:space="preserve">Casa de Mouraz Organic Jaen 2018
</v>
          </cell>
          <cell r="G4592" t="str">
            <v>75 cl x 6</v>
          </cell>
          <cell r="I4592" t="str">
            <v>Portugal</v>
          </cell>
          <cell r="K4592" t="str">
            <v>Dao</v>
          </cell>
        </row>
        <row r="4593">
          <cell r="B4593">
            <v>75314</v>
          </cell>
          <cell r="D4593" t="str">
            <v xml:space="preserve">Casa de Mouraz Organic Red 2016
</v>
          </cell>
          <cell r="G4593" t="str">
            <v>75 cl x 6</v>
          </cell>
          <cell r="I4593" t="str">
            <v>Portugal</v>
          </cell>
          <cell r="K4593" t="str">
            <v>Dao</v>
          </cell>
        </row>
        <row r="4594">
          <cell r="B4594">
            <v>75315</v>
          </cell>
          <cell r="D4594" t="str">
            <v xml:space="preserve">Casa de Mouraz Organic White
</v>
          </cell>
          <cell r="G4594" t="str">
            <v>75 cl x 6</v>
          </cell>
          <cell r="I4594" t="str">
            <v>Portugal</v>
          </cell>
          <cell r="K4594" t="str">
            <v>Dao</v>
          </cell>
        </row>
        <row r="4595">
          <cell r="B4595">
            <v>71108</v>
          </cell>
          <cell r="D4595" t="str">
            <v>FLM Gran Syrah 2014</v>
          </cell>
          <cell r="G4595" t="str">
            <v>75 cl x 6</v>
          </cell>
          <cell r="I4595" t="str">
            <v>Argentina</v>
          </cell>
          <cell r="K4595" t="str">
            <v>San Juan</v>
          </cell>
        </row>
        <row r="4596">
          <cell r="B4596">
            <v>46537</v>
          </cell>
          <cell r="D4596" t="str">
            <v>La Croix Bonis de Chateau Phelan Segur St-Estephe 2018</v>
          </cell>
          <cell r="G4596" t="str">
            <v>75 cl x 6</v>
          </cell>
          <cell r="I4596" t="str">
            <v>France</v>
          </cell>
          <cell r="K4596" t="str">
            <v>Bordeaux</v>
          </cell>
        </row>
        <row r="4597">
          <cell r="B4597">
            <v>73792</v>
          </cell>
          <cell r="D4597" t="str">
            <v>La Croix Bonis de Chateau Phelan Segur St-Estephe 2015</v>
          </cell>
          <cell r="G4597" t="str">
            <v>75 cl x 6</v>
          </cell>
          <cell r="I4597" t="str">
            <v>France</v>
          </cell>
          <cell r="K4597" t="str">
            <v>Bordeaux</v>
          </cell>
        </row>
        <row r="4598">
          <cell r="B4598">
            <v>76394</v>
          </cell>
          <cell r="D4598" t="str">
            <v>La Croix Bonis de Chateau Phelan Segur St-Estephe 2016</v>
          </cell>
          <cell r="G4598" t="str">
            <v>75 cl x 6</v>
          </cell>
          <cell r="I4598" t="str">
            <v>France</v>
          </cell>
          <cell r="K4598" t="str">
            <v>Bordeaux</v>
          </cell>
        </row>
        <row r="4599">
          <cell r="B4599">
            <v>38766</v>
          </cell>
          <cell r="D4599" t="str">
            <v>Château Lafite-Rothschild 2002</v>
          </cell>
          <cell r="G4599" t="str">
            <v>75 cl x 12</v>
          </cell>
          <cell r="I4599" t="str">
            <v>France</v>
          </cell>
          <cell r="K4599" t="str">
            <v>Bordeaux</v>
          </cell>
        </row>
        <row r="4600">
          <cell r="B4600">
            <v>47098</v>
          </cell>
          <cell r="D4600" t="str">
            <v>Caro Malbec Cabernet Sauvignon 2019</v>
          </cell>
          <cell r="G4600" t="str">
            <v>75 cl x 6</v>
          </cell>
          <cell r="I4600" t="str">
            <v>Argentina</v>
          </cell>
          <cell r="K4600" t="str">
            <v>Mendoza</v>
          </cell>
        </row>
        <row r="4601">
          <cell r="B4601">
            <v>7455116</v>
          </cell>
          <cell r="D4601" t="str">
            <v>Caro Malbec Cabernet Sauvignon 2016</v>
          </cell>
          <cell r="G4601" t="str">
            <v>75 cl x 6</v>
          </cell>
          <cell r="I4601" t="str">
            <v>Argentina</v>
          </cell>
          <cell r="K4601" t="str">
            <v>Mendoza</v>
          </cell>
        </row>
        <row r="4602">
          <cell r="B4602">
            <v>7455117</v>
          </cell>
          <cell r="D4602" t="str">
            <v>Caro Malbec Cabernet Sauvignon 2017</v>
          </cell>
          <cell r="G4602" t="str">
            <v>75 cl x 6</v>
          </cell>
          <cell r="I4602" t="str">
            <v>Argentina</v>
          </cell>
          <cell r="K4602" t="str">
            <v>Mendoza</v>
          </cell>
        </row>
        <row r="4603">
          <cell r="B4603">
            <v>7455120</v>
          </cell>
          <cell r="D4603" t="str">
            <v>Caro Malbec Cabernet Sauvignon 2020</v>
          </cell>
          <cell r="G4603" t="str">
            <v>75 cl x 6</v>
          </cell>
          <cell r="I4603" t="str">
            <v>Argentina</v>
          </cell>
          <cell r="K4603" t="str">
            <v>Mendoza</v>
          </cell>
        </row>
        <row r="4604">
          <cell r="B4604">
            <v>45864</v>
          </cell>
          <cell r="D4604" t="str">
            <v>Meursault 1er Cru Genevrieres Domaine Latour Giraud 2022</v>
          </cell>
          <cell r="G4604" t="str">
            <v>75 cl x 12</v>
          </cell>
          <cell r="I4604" t="str">
            <v>France</v>
          </cell>
          <cell r="K4604" t="str">
            <v>Burgundy</v>
          </cell>
        </row>
        <row r="4605">
          <cell r="B4605">
            <v>69896</v>
          </cell>
          <cell r="D4605" t="str">
            <v>Torre del Gall Cava Brut Reserva</v>
          </cell>
          <cell r="G4605" t="str">
            <v>75 cl x 6</v>
          </cell>
          <cell r="I4605" t="str">
            <v>Spain</v>
          </cell>
          <cell r="K4605" t="str">
            <v>Catalunya</v>
          </cell>
        </row>
        <row r="4606">
          <cell r="B4606">
            <v>66237</v>
          </cell>
          <cell r="D4606" t="str">
            <v>Chatteau Bernadotte 2000   Handpicked Hotels ONLY</v>
          </cell>
          <cell r="G4606" t="str">
            <v>75 cl x 12</v>
          </cell>
          <cell r="I4606" t="str">
            <v>France</v>
          </cell>
          <cell r="K4606" t="str">
            <v>Bordeaux</v>
          </cell>
        </row>
        <row r="4607">
          <cell r="B4607">
            <v>7625419</v>
          </cell>
          <cell r="D4607" t="str">
            <v>Rumor Cotes de Provence Rose 2019 37.5cl</v>
          </cell>
          <cell r="G4607" t="str">
            <v>37.5 cl x 24</v>
          </cell>
          <cell r="I4607" t="str">
            <v>France</v>
          </cell>
          <cell r="K4607" t="str">
            <v>France</v>
          </cell>
        </row>
        <row r="4608">
          <cell r="B4608">
            <v>7625420</v>
          </cell>
          <cell r="D4608" t="str">
            <v>Rumor Cotes de Provence Rose 2020 37.5cl</v>
          </cell>
          <cell r="G4608" t="str">
            <v>37.5 cl x 24</v>
          </cell>
          <cell r="I4608" t="str">
            <v>France</v>
          </cell>
          <cell r="K4608" t="str">
            <v>Provence</v>
          </cell>
        </row>
        <row r="4609">
          <cell r="B4609">
            <v>7625422</v>
          </cell>
          <cell r="D4609" t="str">
            <v>Rumor Cotes de Provence Rose 2022 37.5cl</v>
          </cell>
          <cell r="G4609" t="str">
            <v>37.5 cl x 24</v>
          </cell>
          <cell r="I4609" t="str">
            <v>France</v>
          </cell>
          <cell r="K4609" t="str">
            <v>Provence</v>
          </cell>
        </row>
        <row r="4610">
          <cell r="B4610">
            <v>7625219</v>
          </cell>
          <cell r="D4610" t="str">
            <v>Rumor Cotes de Provence Rose 2019</v>
          </cell>
          <cell r="G4610" t="str">
            <v>75 cl x 12</v>
          </cell>
          <cell r="I4610" t="str">
            <v>France</v>
          </cell>
          <cell r="K4610" t="str">
            <v>France</v>
          </cell>
        </row>
        <row r="4611">
          <cell r="B4611">
            <v>7625220</v>
          </cell>
          <cell r="D4611" t="str">
            <v>Rumor Cotes de Provence Rose 2020</v>
          </cell>
          <cell r="G4611" t="str">
            <v>75 cl x 12</v>
          </cell>
          <cell r="I4611" t="str">
            <v>France</v>
          </cell>
          <cell r="K4611" t="str">
            <v>France</v>
          </cell>
        </row>
        <row r="4612">
          <cell r="B4612">
            <v>7625221</v>
          </cell>
          <cell r="D4612" t="str">
            <v>Rumor Cotes de Provence Rose 2021</v>
          </cell>
          <cell r="G4612" t="str">
            <v>75 cl x 12</v>
          </cell>
          <cell r="I4612" t="str">
            <v>France</v>
          </cell>
          <cell r="K4612" t="str">
            <v>Provence</v>
          </cell>
        </row>
        <row r="4613">
          <cell r="B4613">
            <v>4225421</v>
          </cell>
          <cell r="D4613" t="str">
            <v>Rumor Rosé Côtes de Provence 2021</v>
          </cell>
          <cell r="G4613" t="str">
            <v>75 cl x 6</v>
          </cell>
          <cell r="I4613" t="str">
            <v>France</v>
          </cell>
          <cell r="K4613" t="str">
            <v>Provence</v>
          </cell>
        </row>
        <row r="4614">
          <cell r="B4614">
            <v>4225422</v>
          </cell>
          <cell r="D4614" t="str">
            <v>Rumor Rosé Côtes de Provence 2022</v>
          </cell>
          <cell r="G4614" t="str">
            <v>75 cl x 6</v>
          </cell>
          <cell r="I4614" t="str">
            <v>France</v>
          </cell>
          <cell r="K4614" t="str">
            <v>Provence</v>
          </cell>
        </row>
        <row r="4615">
          <cell r="B4615">
            <v>4184019</v>
          </cell>
          <cell r="D4615" t="str">
            <v>Rumor Cotes de Provence Rose 2019</v>
          </cell>
          <cell r="G4615" t="str">
            <v>3 lt x 1</v>
          </cell>
          <cell r="I4615" t="str">
            <v>France</v>
          </cell>
          <cell r="K4615" t="str">
            <v>Languedoc-Roussillon</v>
          </cell>
        </row>
        <row r="4616">
          <cell r="B4616">
            <v>4184020</v>
          </cell>
          <cell r="D4616" t="str">
            <v>Rumor Cotes de Provence Rose 2020</v>
          </cell>
          <cell r="G4616" t="str">
            <v>3 lt x 1</v>
          </cell>
          <cell r="I4616" t="str">
            <v>France</v>
          </cell>
          <cell r="K4616" t="str">
            <v>Languedoc-Roussillon</v>
          </cell>
        </row>
        <row r="4617">
          <cell r="B4617">
            <v>4184021</v>
          </cell>
          <cell r="D4617" t="str">
            <v>Rumor Cotes de Provence Rose 2021</v>
          </cell>
          <cell r="G4617" t="str">
            <v>3 lt x 1</v>
          </cell>
          <cell r="I4617" t="str">
            <v>France</v>
          </cell>
          <cell r="K4617" t="str">
            <v>Provence</v>
          </cell>
        </row>
        <row r="4618">
          <cell r="B4618">
            <v>7625319</v>
          </cell>
          <cell r="D4618" t="str">
            <v>Rumor Cotes de Provence Rose 2019</v>
          </cell>
          <cell r="G4618" t="str">
            <v>150cl x 6</v>
          </cell>
          <cell r="I4618" t="str">
            <v>France</v>
          </cell>
          <cell r="K4618" t="str">
            <v>France</v>
          </cell>
        </row>
        <row r="4619">
          <cell r="B4619">
            <v>7625320</v>
          </cell>
          <cell r="D4619" t="str">
            <v>Rumor Cotes de Provence Rose 2020</v>
          </cell>
          <cell r="G4619" t="str">
            <v>150cl x 6</v>
          </cell>
          <cell r="I4619" t="str">
            <v>France</v>
          </cell>
          <cell r="K4619" t="str">
            <v>Provence</v>
          </cell>
        </row>
        <row r="4620">
          <cell r="B4620">
            <v>7625321</v>
          </cell>
          <cell r="D4620" t="str">
            <v>Rumor Cotes de Provence Rose 2021</v>
          </cell>
          <cell r="G4620" t="str">
            <v>150cl x 6</v>
          </cell>
          <cell r="I4620" t="str">
            <v>France</v>
          </cell>
          <cell r="K4620" t="str">
            <v>Provence</v>
          </cell>
        </row>
        <row r="4621">
          <cell r="B4621">
            <v>4225321</v>
          </cell>
          <cell r="D4621" t="str">
            <v>Rumor Rosé Côtes de Provence 2021</v>
          </cell>
          <cell r="G4621" t="str">
            <v>150cl x 3</v>
          </cell>
          <cell r="I4621" t="str">
            <v>France</v>
          </cell>
          <cell r="K4621" t="str">
            <v>Provence</v>
          </cell>
        </row>
        <row r="4622">
          <cell r="B4622">
            <v>12077</v>
          </cell>
          <cell r="D4622" t="str">
            <v>Reichsgraf von Kesselstatt RK Riesling, Mosel</v>
          </cell>
          <cell r="G4622" t="str">
            <v>75 cl x 12</v>
          </cell>
          <cell r="I4622" t="str">
            <v>Germany</v>
          </cell>
          <cell r="K4622" t="str">
            <v>Mosel</v>
          </cell>
        </row>
        <row r="4623">
          <cell r="B4623">
            <v>47016</v>
          </cell>
          <cell r="D4623" t="str">
            <v>Reichsgraf von Kesselstatt RK Riesling 10.5%, Mosel</v>
          </cell>
          <cell r="G4623" t="str">
            <v>75 cl x 12</v>
          </cell>
          <cell r="I4623" t="str">
            <v>Germany</v>
          </cell>
          <cell r="K4623" t="str">
            <v>Mosel</v>
          </cell>
        </row>
        <row r="4624">
          <cell r="B4624">
            <v>68329</v>
          </cell>
          <cell r="D4624" t="str">
            <v>Morita Malbec</v>
          </cell>
          <cell r="G4624" t="str">
            <v>75 cl x 6</v>
          </cell>
          <cell r="I4624" t="str">
            <v>Argentina</v>
          </cell>
          <cell r="K4624" t="str">
            <v>San Juan</v>
          </cell>
        </row>
        <row r="4625">
          <cell r="B4625">
            <v>72050</v>
          </cell>
          <cell r="D4625" t="str">
            <v>De Trafford Cabernet Sauvignon 2014</v>
          </cell>
          <cell r="G4625" t="str">
            <v>75 cl x 12</v>
          </cell>
          <cell r="I4625" t="str">
            <v>South Africa</v>
          </cell>
          <cell r="K4625" t="str">
            <v>Stellenbosch</v>
          </cell>
        </row>
        <row r="4626">
          <cell r="B4626">
            <v>72052</v>
          </cell>
          <cell r="D4626" t="str">
            <v>De Trafford Blueprint Syrah 2016</v>
          </cell>
          <cell r="G4626" t="str">
            <v>75 cl x 12</v>
          </cell>
          <cell r="I4626" t="str">
            <v>South Africa</v>
          </cell>
          <cell r="K4626" t="str">
            <v>Stellenbosch</v>
          </cell>
        </row>
        <row r="4627">
          <cell r="B4627">
            <v>73868</v>
          </cell>
          <cell r="D4627" t="str">
            <v>De Trafford Stellenbosch Merlot 2012</v>
          </cell>
          <cell r="G4627" t="str">
            <v>75 cl x 12</v>
          </cell>
          <cell r="I4627" t="str">
            <v>South Africa</v>
          </cell>
          <cell r="K4627" t="str">
            <v>Stellenbosch</v>
          </cell>
        </row>
        <row r="4628">
          <cell r="B4628">
            <v>61276</v>
          </cell>
          <cell r="D4628" t="str">
            <v>De Trafford Straw Wine 3V</v>
          </cell>
          <cell r="G4628" t="str">
            <v>37.5 cl x 6</v>
          </cell>
          <cell r="I4628" t="str">
            <v>South Africa</v>
          </cell>
          <cell r="K4628" t="str">
            <v>Stellenbosch</v>
          </cell>
        </row>
        <row r="4629">
          <cell r="B4629">
            <v>71534</v>
          </cell>
          <cell r="D4629" t="str">
            <v>Domaine Paul Nicolle Petit Chablis</v>
          </cell>
          <cell r="G4629" t="str">
            <v>75 cl x 12</v>
          </cell>
          <cell r="I4629" t="str">
            <v>France</v>
          </cell>
          <cell r="K4629" t="str">
            <v>Burgundy</v>
          </cell>
        </row>
        <row r="4630">
          <cell r="B4630">
            <v>4145618</v>
          </cell>
          <cell r="D4630" t="str">
            <v>Domaine Paul Nicolle Chablis Vieilles Vignes 2018</v>
          </cell>
          <cell r="G4630" t="str">
            <v>75 cl x 12</v>
          </cell>
          <cell r="I4630" t="str">
            <v>France</v>
          </cell>
          <cell r="K4630" t="str">
            <v>Burgundy</v>
          </cell>
        </row>
        <row r="4631">
          <cell r="B4631">
            <v>4145619</v>
          </cell>
          <cell r="D4631" t="str">
            <v>Domaine Paul Nicolle Chablis Vieilles Vignes 2019</v>
          </cell>
          <cell r="G4631" t="str">
            <v>75 cl x 12</v>
          </cell>
          <cell r="I4631" t="str">
            <v>France</v>
          </cell>
          <cell r="K4631" t="str">
            <v>Burgundy</v>
          </cell>
        </row>
        <row r="4632">
          <cell r="B4632">
            <v>4145620</v>
          </cell>
          <cell r="D4632" t="str">
            <v>Domaine Paul Nicolle Chablis Vieilles Vignes 2020</v>
          </cell>
          <cell r="G4632" t="str">
            <v>75 cl x 12</v>
          </cell>
          <cell r="I4632" t="str">
            <v>France</v>
          </cell>
          <cell r="K4632" t="str">
            <v>Burgundy</v>
          </cell>
        </row>
        <row r="4633">
          <cell r="B4633">
            <v>4145621</v>
          </cell>
          <cell r="D4633" t="str">
            <v>Domaine Paul Nicolle Chablis Vieilles Vignes 2020</v>
          </cell>
          <cell r="G4633" t="str">
            <v>75 cl x 12</v>
          </cell>
          <cell r="I4633" t="str">
            <v>France</v>
          </cell>
          <cell r="K4633" t="str">
            <v>Burgundy</v>
          </cell>
        </row>
        <row r="4634">
          <cell r="B4634">
            <v>4145622</v>
          </cell>
          <cell r="D4634" t="str">
            <v>Domaine Paul Nicolle Chablis Vieilles Vignes 2022</v>
          </cell>
          <cell r="G4634" t="str">
            <v>75 cl x 12</v>
          </cell>
          <cell r="I4634" t="str">
            <v>France</v>
          </cell>
          <cell r="K4634" t="str">
            <v>Burgundy</v>
          </cell>
        </row>
        <row r="4635">
          <cell r="B4635">
            <v>4293420</v>
          </cell>
          <cell r="D4635" t="str">
            <v>Domaine Paul Nicolle Chablis 1er Cru Les Fourneaux 2020</v>
          </cell>
          <cell r="G4635" t="str">
            <v>75 cl x 12</v>
          </cell>
          <cell r="I4635" t="str">
            <v>France</v>
          </cell>
          <cell r="K4635" t="str">
            <v>Burgundy</v>
          </cell>
        </row>
        <row r="4636">
          <cell r="B4636">
            <v>4293421</v>
          </cell>
          <cell r="D4636" t="str">
            <v>Domaine Paul Nicolle Chablis 1er Cru Les Fourneaux 2021</v>
          </cell>
          <cell r="G4636" t="str">
            <v>75 cl x 12</v>
          </cell>
          <cell r="I4636" t="str">
            <v>France</v>
          </cell>
          <cell r="K4636" t="str">
            <v>Burgundy</v>
          </cell>
        </row>
        <row r="4637">
          <cell r="B4637">
            <v>4293422</v>
          </cell>
          <cell r="D4637" t="str">
            <v>Domaine Paul Nicolle Chablis 1er Cru Les Fourneaux 2022</v>
          </cell>
          <cell r="G4637" t="str">
            <v>75 cl x 12</v>
          </cell>
          <cell r="I4637" t="str">
            <v>France</v>
          </cell>
          <cell r="K4637" t="str">
            <v>Burgundy</v>
          </cell>
        </row>
        <row r="4638">
          <cell r="B4638">
            <v>72589</v>
          </cell>
          <cell r="D4638" t="str">
            <v>Valiano Chianti Classico</v>
          </cell>
          <cell r="G4638" t="str">
            <v>75 cl x 6</v>
          </cell>
          <cell r="I4638" t="str">
            <v>Italy</v>
          </cell>
          <cell r="K4638" t="str">
            <v>Toscana</v>
          </cell>
        </row>
        <row r="4639">
          <cell r="B4639">
            <v>47179</v>
          </cell>
          <cell r="D4639" t="str">
            <v>Les Roches Beaujolais Villages 13%</v>
          </cell>
          <cell r="G4639" t="str">
            <v>75 cl x 6</v>
          </cell>
          <cell r="I4639" t="str">
            <v>France</v>
          </cell>
          <cell r="K4639" t="str">
            <v>Burgundy</v>
          </cell>
        </row>
        <row r="4640">
          <cell r="B4640">
            <v>67704</v>
          </cell>
          <cell r="D4640" t="str">
            <v>Les Roches Beaujolais Villages</v>
          </cell>
          <cell r="G4640" t="str">
            <v>75 cl x 6</v>
          </cell>
          <cell r="I4640" t="str">
            <v>France</v>
          </cell>
          <cell r="K4640" t="str">
            <v>Burgundy</v>
          </cell>
        </row>
        <row r="4641">
          <cell r="B4641">
            <v>68213</v>
          </cell>
          <cell r="D4641" t="str">
            <v>Les Roches Beaujolais</v>
          </cell>
          <cell r="G4641" t="str">
            <v>75 cl x 6</v>
          </cell>
          <cell r="I4641" t="str">
            <v>France</v>
          </cell>
          <cell r="K4641" t="str">
            <v>Burgundy</v>
          </cell>
        </row>
        <row r="4642">
          <cell r="B4642">
            <v>73852</v>
          </cell>
          <cell r="D4642" t="str">
            <v>Chateau Grand Puy Lacoste 2011 6x75</v>
          </cell>
          <cell r="G4642" t="str">
            <v>75 cl x 6</v>
          </cell>
          <cell r="I4642" t="str">
            <v>France</v>
          </cell>
          <cell r="K4642" t="str">
            <v>Bordeaux</v>
          </cell>
        </row>
        <row r="4643">
          <cell r="B4643">
            <v>72427</v>
          </cell>
          <cell r="D4643" t="str">
            <v>Hawk Ridge White NV</v>
          </cell>
          <cell r="G4643" t="str">
            <v>75 cl x 12</v>
          </cell>
          <cell r="I4643" t="str">
            <v>Spain</v>
          </cell>
          <cell r="K4643" t="str">
            <v>Aragon</v>
          </cell>
        </row>
        <row r="4644">
          <cell r="B4644">
            <v>74769</v>
          </cell>
          <cell r="D4644" t="str">
            <v>Shack Red Pinot Noir</v>
          </cell>
          <cell r="G4644" t="str">
            <v>75 cl x 6</v>
          </cell>
          <cell r="I4644" t="str">
            <v>France</v>
          </cell>
          <cell r="K4644" t="str">
            <v>France</v>
          </cell>
        </row>
        <row r="4645">
          <cell r="B4645">
            <v>74800</v>
          </cell>
          <cell r="D4645" t="str">
            <v>Shack White Sauvignon Blanc</v>
          </cell>
          <cell r="G4645" t="str">
            <v>75 cl x 6</v>
          </cell>
          <cell r="I4645" t="str">
            <v>France</v>
          </cell>
          <cell r="K4645" t="str">
            <v>France</v>
          </cell>
        </row>
        <row r="4646">
          <cell r="B4646">
            <v>46388</v>
          </cell>
          <cell r="D4646" t="str">
            <v xml:space="preserve">Wild Life Botanicals Cans Sparkling Nude NV 0.5%
</v>
          </cell>
          <cell r="G4646" t="str">
            <v>250 ml x 12</v>
          </cell>
          <cell r="I4646" t="str">
            <v>United Kingdom</v>
          </cell>
          <cell r="K4646" t="str">
            <v>Cornwall</v>
          </cell>
        </row>
        <row r="4647">
          <cell r="B4647">
            <v>46392</v>
          </cell>
          <cell r="D4647" t="str">
            <v xml:space="preserve">Wild Life Botanicals Cans Sparkling Blush NV 0.5%
</v>
          </cell>
          <cell r="G4647" t="str">
            <v>250 ml x 12</v>
          </cell>
          <cell r="I4647" t="str">
            <v>United Kingdom</v>
          </cell>
          <cell r="K4647" t="str">
            <v>Cornwall</v>
          </cell>
        </row>
        <row r="4648">
          <cell r="B4648">
            <v>66474</v>
          </cell>
          <cell r="D4648" t="str">
            <v>Bruno Paillard Blanc de Blancs Grand Cru NV</v>
          </cell>
          <cell r="G4648" t="str">
            <v>75 cl x 6</v>
          </cell>
          <cell r="I4648" t="str">
            <v>France</v>
          </cell>
          <cell r="K4648" t="str">
            <v>Champagne</v>
          </cell>
        </row>
        <row r="4649">
          <cell r="B4649">
            <v>7467812</v>
          </cell>
          <cell r="D4649" t="str">
            <v>Bruno Paillard Brut Millesime Blanc de Blancs 2012</v>
          </cell>
          <cell r="G4649" t="str">
            <v>75 cl x 6</v>
          </cell>
          <cell r="I4649" t="str">
            <v>France</v>
          </cell>
          <cell r="K4649" t="str">
            <v>Champagne</v>
          </cell>
        </row>
        <row r="4650">
          <cell r="B4650">
            <v>7509212</v>
          </cell>
          <cell r="D4650" t="str">
            <v>Bruno Paillard Brut Vintage Assemblage 2012</v>
          </cell>
          <cell r="G4650" t="str">
            <v>75 cl x 6</v>
          </cell>
          <cell r="I4650" t="str">
            <v>France</v>
          </cell>
          <cell r="K4650" t="str">
            <v>Champagne</v>
          </cell>
        </row>
        <row r="4651">
          <cell r="B4651">
            <v>41377</v>
          </cell>
          <cell r="D4651" t="str">
            <v>Bruno Paillard NPU Gift Pack 2008</v>
          </cell>
          <cell r="G4651" t="str">
            <v>75 cl x 3</v>
          </cell>
          <cell r="I4651" t="str">
            <v>France</v>
          </cell>
          <cell r="K4651" t="str">
            <v>Champagne</v>
          </cell>
        </row>
        <row r="4652">
          <cell r="B4652">
            <v>41866</v>
          </cell>
          <cell r="D4652" t="str">
            <v>Bruno Paillard NPU 1999</v>
          </cell>
          <cell r="G4652" t="str">
            <v>75 cl x 3</v>
          </cell>
          <cell r="I4652" t="str">
            <v>France</v>
          </cell>
          <cell r="K4652" t="str">
            <v>Champagne</v>
          </cell>
        </row>
        <row r="4653">
          <cell r="B4653">
            <v>41903</v>
          </cell>
          <cell r="D4653" t="str">
            <v>Bruno Paillard NPU 1996</v>
          </cell>
          <cell r="G4653" t="str">
            <v>75 cl x 3</v>
          </cell>
          <cell r="I4653" t="str">
            <v>France</v>
          </cell>
          <cell r="K4653" t="str">
            <v>Champagne</v>
          </cell>
        </row>
        <row r="4654">
          <cell r="B4654">
            <v>41994</v>
          </cell>
          <cell r="D4654" t="str">
            <v>Bruno Paillard NPU 1999</v>
          </cell>
          <cell r="G4654" t="str">
            <v>75 cl x 3</v>
          </cell>
          <cell r="I4654" t="str">
            <v>France</v>
          </cell>
          <cell r="K4654" t="str">
            <v>Champagne</v>
          </cell>
        </row>
        <row r="4655">
          <cell r="B4655">
            <v>7625104</v>
          </cell>
          <cell r="D4655" t="str">
            <v>Bruno Paillard NPU 2004</v>
          </cell>
          <cell r="G4655" t="str">
            <v>75 cl x 3</v>
          </cell>
          <cell r="I4655" t="str">
            <v>France</v>
          </cell>
          <cell r="K4655" t="str">
            <v>Champagne</v>
          </cell>
        </row>
        <row r="4656">
          <cell r="B4656">
            <v>41376</v>
          </cell>
          <cell r="D4656" t="str">
            <v>Bruno Paillard NPU 2008</v>
          </cell>
          <cell r="G4656" t="str">
            <v>150cl x 1</v>
          </cell>
          <cell r="I4656" t="str">
            <v>France</v>
          </cell>
          <cell r="K4656" t="str">
            <v>Champagne</v>
          </cell>
        </row>
        <row r="4657">
          <cell r="B4657">
            <v>42865</v>
          </cell>
          <cell r="D4657" t="str">
            <v>Bruno Paillard Blanc de Blancs 2002</v>
          </cell>
          <cell r="G4657" t="str">
            <v>150cl x 3</v>
          </cell>
          <cell r="I4657" t="str">
            <v>France</v>
          </cell>
          <cell r="K4657" t="str">
            <v>Champagne</v>
          </cell>
        </row>
        <row r="4658">
          <cell r="B4658">
            <v>66240</v>
          </cell>
          <cell r="D4658" t="str">
            <v>Ch Caronne St Gemme 2000  Handpicked Hotels ONLY</v>
          </cell>
          <cell r="G4658" t="str">
            <v>75 cl x 12</v>
          </cell>
          <cell r="I4658" t="str">
            <v>France</v>
          </cell>
          <cell r="K4658" t="str">
            <v>Bordeaux</v>
          </cell>
        </row>
        <row r="4659">
          <cell r="B4659">
            <v>47102</v>
          </cell>
          <cell r="D4659" t="str">
            <v>Muscadet Sevre et Maine sur Lie Les Templiers 12%</v>
          </cell>
          <cell r="G4659" t="str">
            <v>75 cl x 6</v>
          </cell>
          <cell r="I4659" t="str">
            <v>France</v>
          </cell>
          <cell r="K4659" t="str">
            <v>Loire Valley</v>
          </cell>
        </row>
        <row r="4660">
          <cell r="B4660">
            <v>69948</v>
          </cell>
          <cell r="D4660" t="str">
            <v>Muscadet Sevre et Maine sur Lie Les Templiers</v>
          </cell>
          <cell r="G4660" t="str">
            <v>75 cl x 6</v>
          </cell>
          <cell r="I4660" t="str">
            <v>France</v>
          </cell>
          <cell r="K4660" t="str">
            <v>Loire Valley</v>
          </cell>
        </row>
        <row r="4661">
          <cell r="B4661">
            <v>26972</v>
          </cell>
          <cell r="D4661" t="str">
            <v>Ribera del Duero, Rolland &amp; Galarreta</v>
          </cell>
          <cell r="G4661" t="str">
            <v>75 cl x 6</v>
          </cell>
          <cell r="I4661" t="str">
            <v>Spain</v>
          </cell>
          <cell r="K4661" t="str">
            <v>Castilla y Leon</v>
          </cell>
        </row>
        <row r="4662">
          <cell r="B4662">
            <v>26973</v>
          </cell>
          <cell r="D4662" t="str">
            <v>Rioja, Rolland &amp; Galarreta</v>
          </cell>
          <cell r="G4662" t="str">
            <v>75 cl x 6</v>
          </cell>
          <cell r="I4662" t="str">
            <v>Spain</v>
          </cell>
          <cell r="K4662" t="str">
            <v>Rioja</v>
          </cell>
        </row>
        <row r="4663">
          <cell r="B4663">
            <v>26974</v>
          </cell>
          <cell r="D4663" t="str">
            <v>Rueda, Rolland &amp; Galarreta</v>
          </cell>
          <cell r="G4663" t="str">
            <v>75 cl x 6</v>
          </cell>
          <cell r="I4663" t="str">
            <v>Spain</v>
          </cell>
          <cell r="K4663" t="str">
            <v>Castilla y Leon</v>
          </cell>
        </row>
        <row r="4664">
          <cell r="B4664">
            <v>37557</v>
          </cell>
          <cell r="D4664" t="str">
            <v>Esencia Rioja Alavesa, Rolland &amp; Galarreta</v>
          </cell>
          <cell r="G4664" t="str">
            <v>75 cl x 6</v>
          </cell>
          <cell r="I4664" t="str">
            <v>Spain</v>
          </cell>
          <cell r="K4664" t="str">
            <v>Rioja</v>
          </cell>
        </row>
        <row r="4665">
          <cell r="B4665">
            <v>34005</v>
          </cell>
          <cell r="D4665" t="str">
            <v>Ca'Belli Prosecco Spumante</v>
          </cell>
          <cell r="G4665" t="str">
            <v>75 cl x 6</v>
          </cell>
          <cell r="I4665" t="str">
            <v>Italy</v>
          </cell>
          <cell r="K4665" t="str">
            <v>Prosecco</v>
          </cell>
        </row>
        <row r="4666">
          <cell r="B4666">
            <v>72444</v>
          </cell>
          <cell r="D4666" t="str">
            <v>Domaine de la Pinte Savignin Arbois Blanc 2014</v>
          </cell>
          <cell r="G4666" t="str">
            <v>75 cl x 12</v>
          </cell>
          <cell r="I4666" t="str">
            <v>France</v>
          </cell>
          <cell r="K4666" t="str">
            <v>Jura</v>
          </cell>
        </row>
        <row r="4667">
          <cell r="B4667">
            <v>72445</v>
          </cell>
          <cell r="D4667" t="str">
            <v>Domaine de la Pinte Capitaine Arbois Rouge 2017 75cl</v>
          </cell>
          <cell r="G4667" t="str">
            <v>75 cl x 12</v>
          </cell>
          <cell r="I4667" t="str">
            <v>France</v>
          </cell>
          <cell r="K4667" t="str">
            <v>Jura</v>
          </cell>
        </row>
        <row r="4668">
          <cell r="B4668">
            <v>73929</v>
          </cell>
          <cell r="D4668" t="str">
            <v>Domaine de la Pinte Savignin Arbois Blanc 2015</v>
          </cell>
          <cell r="G4668" t="str">
            <v>75 cl x 12</v>
          </cell>
          <cell r="I4668" t="str">
            <v>France</v>
          </cell>
          <cell r="K4668" t="str">
            <v>Jura</v>
          </cell>
        </row>
        <row r="4669">
          <cell r="B4669">
            <v>74515</v>
          </cell>
          <cell r="D4669" t="str">
            <v>Domaine de la Pinte Capitaine Arbois Rouge 2018 75cl</v>
          </cell>
          <cell r="G4669" t="str">
            <v>75 cl x 12</v>
          </cell>
          <cell r="I4669" t="str">
            <v>France</v>
          </cell>
          <cell r="K4669" t="str">
            <v>Jura</v>
          </cell>
        </row>
        <row r="4670">
          <cell r="B4670">
            <v>45846</v>
          </cell>
          <cell r="D4670" t="str">
            <v>La Petite des Bertrands Rose</v>
          </cell>
          <cell r="G4670" t="str">
            <v>75 cl x 6</v>
          </cell>
          <cell r="I4670" t="str">
            <v>France</v>
          </cell>
          <cell r="K4670" t="str">
            <v>Provence</v>
          </cell>
        </row>
        <row r="4671">
          <cell r="B4671">
            <v>4147720</v>
          </cell>
          <cell r="D4671" t="str">
            <v>La Petite des Bertrands Rose</v>
          </cell>
          <cell r="G4671" t="str">
            <v>75 cl x 6</v>
          </cell>
          <cell r="I4671" t="str">
            <v>France</v>
          </cell>
          <cell r="K4671" t="str">
            <v>Tasmania</v>
          </cell>
        </row>
        <row r="4672">
          <cell r="B4672">
            <v>4298420</v>
          </cell>
          <cell r="D4672" t="str">
            <v>Reserve des Bertrands Cotes de Provence 2020</v>
          </cell>
          <cell r="G4672" t="str">
            <v>75 cl x 6</v>
          </cell>
          <cell r="I4672" t="str">
            <v>France</v>
          </cell>
          <cell r="K4672" t="str">
            <v>France</v>
          </cell>
        </row>
        <row r="4673">
          <cell r="B4673">
            <v>4298421</v>
          </cell>
          <cell r="D4673" t="str">
            <v>Reserve des Bertrands Cotes de Provence 2021</v>
          </cell>
          <cell r="G4673" t="str">
            <v>75 cl x 6</v>
          </cell>
          <cell r="I4673" t="str">
            <v>France</v>
          </cell>
          <cell r="K4673" t="str">
            <v>France</v>
          </cell>
        </row>
        <row r="4674">
          <cell r="B4674">
            <v>7479019</v>
          </cell>
          <cell r="D4674" t="str">
            <v>Chateau des Bertrands Cotes de Provence 2019 (W&amp;W Only)</v>
          </cell>
          <cell r="G4674" t="str">
            <v>75 cl x 6</v>
          </cell>
          <cell r="I4674" t="str">
            <v>France</v>
          </cell>
          <cell r="K4674" t="str">
            <v>Provence</v>
          </cell>
        </row>
        <row r="4675">
          <cell r="B4675">
            <v>7479020</v>
          </cell>
          <cell r="D4675" t="str">
            <v>Chateau des Bertrands Cotes de Provence 2020 (W&amp;W Only)</v>
          </cell>
          <cell r="G4675" t="str">
            <v>75 cl x 6</v>
          </cell>
          <cell r="I4675" t="str">
            <v>France</v>
          </cell>
          <cell r="K4675" t="str">
            <v>Provence</v>
          </cell>
        </row>
        <row r="4676">
          <cell r="B4676">
            <v>7479022</v>
          </cell>
          <cell r="D4676" t="str">
            <v>Chateau des Bertrands Cotes de Provence 2022 (W&amp;W Only)</v>
          </cell>
          <cell r="G4676" t="str">
            <v>75 cl x 6</v>
          </cell>
          <cell r="I4676" t="str">
            <v>France</v>
          </cell>
          <cell r="K4676" t="str">
            <v>Provence</v>
          </cell>
        </row>
        <row r="4677">
          <cell r="B4677">
            <v>7479120</v>
          </cell>
          <cell r="D4677" t="str">
            <v>Chateau des Bertrands Rascas Cotes de Provence 2020 (W&amp;W Only)</v>
          </cell>
          <cell r="G4677" t="str">
            <v>75 cl x 6</v>
          </cell>
          <cell r="I4677" t="str">
            <v>France</v>
          </cell>
          <cell r="K4677" t="str">
            <v>France</v>
          </cell>
        </row>
        <row r="4678">
          <cell r="B4678">
            <v>7478919</v>
          </cell>
          <cell r="D4678" t="str">
            <v>Chateau des Bertrands Cotes de Provence 2019 (W&amp;W Only)</v>
          </cell>
          <cell r="G4678" t="str">
            <v>150cl x 4</v>
          </cell>
          <cell r="I4678" t="str">
            <v>France</v>
          </cell>
          <cell r="K4678" t="str">
            <v>France</v>
          </cell>
        </row>
        <row r="4679">
          <cell r="B4679">
            <v>7478920</v>
          </cell>
          <cell r="D4679" t="str">
            <v>Chateau des Bertrands Cotes de Provence 2020 (W&amp;W Only)</v>
          </cell>
          <cell r="G4679" t="str">
            <v>150cl x 4</v>
          </cell>
          <cell r="I4679" t="str">
            <v>France</v>
          </cell>
          <cell r="K4679" t="str">
            <v>France</v>
          </cell>
        </row>
        <row r="4680">
          <cell r="B4680">
            <v>44321</v>
          </cell>
          <cell r="D4680" t="str">
            <v>Cheval Imperial Merlot 2021</v>
          </cell>
          <cell r="G4680" t="str">
            <v>75 cl x 6</v>
          </cell>
          <cell r="I4680" t="str">
            <v>France</v>
          </cell>
          <cell r="K4680" t="str">
            <v>Languedoc-Roussillon</v>
          </cell>
        </row>
        <row r="4681">
          <cell r="B4681">
            <v>45105</v>
          </cell>
          <cell r="D4681" t="str">
            <v>Cheval Imperial Chardonnay 2022</v>
          </cell>
          <cell r="G4681" t="str">
            <v>75 cl x 6</v>
          </cell>
          <cell r="I4681" t="str">
            <v>France</v>
          </cell>
          <cell r="K4681" t="str">
            <v>Languedoc-Roussillon</v>
          </cell>
        </row>
        <row r="4682">
          <cell r="B4682">
            <v>45127</v>
          </cell>
          <cell r="D4682" t="str">
            <v>Cheval Imperial Sauvignon Blanc 2022</v>
          </cell>
          <cell r="G4682" t="str">
            <v>75 cl x 6</v>
          </cell>
          <cell r="I4682" t="str">
            <v>France</v>
          </cell>
          <cell r="K4682" t="str">
            <v>Languedoc-Roussillon</v>
          </cell>
        </row>
        <row r="4683">
          <cell r="B4683">
            <v>45221</v>
          </cell>
          <cell r="D4683" t="str">
            <v>Cheval Imperial Merlot 2022</v>
          </cell>
          <cell r="G4683" t="str">
            <v>75 cl x 6</v>
          </cell>
          <cell r="I4683" t="str">
            <v>France</v>
          </cell>
          <cell r="K4683" t="str">
            <v>Languedoc-Roussillon</v>
          </cell>
        </row>
        <row r="4684">
          <cell r="B4684">
            <v>45933</v>
          </cell>
          <cell r="D4684" t="str">
            <v>Cheval Imperial Chardonnay 2023</v>
          </cell>
          <cell r="G4684" t="str">
            <v>75 cl x 6</v>
          </cell>
          <cell r="I4684" t="str">
            <v>France</v>
          </cell>
          <cell r="K4684" t="str">
            <v>Languedoc-Roussillon</v>
          </cell>
        </row>
        <row r="4685">
          <cell r="B4685">
            <v>76004</v>
          </cell>
          <cell r="D4685" t="str">
            <v>Cheval Imperial Chardonnay 2020</v>
          </cell>
          <cell r="G4685" t="str">
            <v>75 cl x 6</v>
          </cell>
          <cell r="I4685" t="str">
            <v>France</v>
          </cell>
          <cell r="K4685" t="str">
            <v>Languedoc-Roussillon</v>
          </cell>
        </row>
        <row r="4686">
          <cell r="B4686">
            <v>76006</v>
          </cell>
          <cell r="D4686" t="str">
            <v>Cheval Imperial Sauvignon Blanc 2020</v>
          </cell>
          <cell r="G4686" t="str">
            <v>75 cl x 6</v>
          </cell>
          <cell r="I4686" t="str">
            <v>France</v>
          </cell>
          <cell r="K4686" t="str">
            <v>Languedoc-Roussillon</v>
          </cell>
        </row>
        <row r="4687">
          <cell r="B4687">
            <v>41684</v>
          </cell>
          <cell r="D4687" t="str">
            <v>Hardy's Crest Pinot Grigio, South Eastern Australia (JDW)</v>
          </cell>
          <cell r="G4687" t="str">
            <v>75 cl x 6</v>
          </cell>
          <cell r="I4687" t="str">
            <v>Australia</v>
          </cell>
          <cell r="K4687" t="str">
            <v>South Eastern Australia</v>
          </cell>
        </row>
        <row r="4688">
          <cell r="B4688">
            <v>42167</v>
          </cell>
          <cell r="D4688" t="str">
            <v>Hardys Crest Rose, South Eastern Australia (JDW)</v>
          </cell>
          <cell r="G4688" t="str">
            <v>75 cl x 6</v>
          </cell>
          <cell r="I4688" t="str">
            <v>Australia</v>
          </cell>
          <cell r="K4688" t="str">
            <v>South Eastern Australia</v>
          </cell>
        </row>
        <row r="4689">
          <cell r="B4689">
            <v>73140</v>
          </cell>
          <cell r="D4689" t="str">
            <v>Ara Resolute Sauvignon Blanc</v>
          </cell>
          <cell r="G4689" t="str">
            <v>75 cl x 6</v>
          </cell>
          <cell r="I4689" t="str">
            <v>New Zealand</v>
          </cell>
          <cell r="K4689" t="str">
            <v>Marlborough</v>
          </cell>
        </row>
        <row r="4690">
          <cell r="B4690">
            <v>66241</v>
          </cell>
          <cell r="D4690" t="str">
            <v>Ch Cissac 2000  Handpicked Hotels ONLY</v>
          </cell>
          <cell r="G4690" t="str">
            <v>75 cl x 12</v>
          </cell>
          <cell r="I4690" t="str">
            <v>France</v>
          </cell>
          <cell r="K4690" t="str">
            <v>Bordeaux</v>
          </cell>
        </row>
        <row r="4691">
          <cell r="B4691">
            <v>41381</v>
          </cell>
          <cell r="D4691" t="str">
            <v>Chateau St Cosme Cotes du Rhone Blanc 'Le Poste' 2020</v>
          </cell>
          <cell r="G4691" t="str">
            <v>75 cl x 6</v>
          </cell>
          <cell r="I4691" t="str">
            <v>France</v>
          </cell>
          <cell r="K4691" t="str">
            <v>Rhône Valley</v>
          </cell>
        </row>
        <row r="4692">
          <cell r="B4692">
            <v>72647</v>
          </cell>
          <cell r="D4692" t="str">
            <v>Chateau St Cosme Gigondas Le Claux 2017</v>
          </cell>
          <cell r="G4692" t="str">
            <v>75 cl x 6</v>
          </cell>
          <cell r="I4692" t="str">
            <v>France</v>
          </cell>
          <cell r="K4692" t="str">
            <v>Rhône Valley</v>
          </cell>
        </row>
        <row r="4693">
          <cell r="B4693">
            <v>72649</v>
          </cell>
          <cell r="D4693" t="str">
            <v>Chateau St Cosme Gigondas 'Le Poste' 2017</v>
          </cell>
          <cell r="G4693" t="str">
            <v>75 cl x 6</v>
          </cell>
          <cell r="I4693" t="str">
            <v>France</v>
          </cell>
          <cell r="K4693" t="str">
            <v>Rhône Valley</v>
          </cell>
        </row>
        <row r="4694">
          <cell r="B4694">
            <v>73245</v>
          </cell>
          <cell r="D4694" t="str">
            <v>Chateau St Cosme 'Les Deux Albions' Cotes du Rhone 2017</v>
          </cell>
          <cell r="G4694" t="str">
            <v>75 cl x 6</v>
          </cell>
          <cell r="I4694" t="str">
            <v>France</v>
          </cell>
          <cell r="K4694" t="str">
            <v>Rhône Valley</v>
          </cell>
        </row>
        <row r="4695">
          <cell r="B4695">
            <v>74180</v>
          </cell>
          <cell r="D4695" t="str">
            <v>Chateau St Cosme Gigondas Hominis Fides 2018</v>
          </cell>
          <cell r="G4695" t="str">
            <v>75 cl x 6</v>
          </cell>
          <cell r="I4695" t="str">
            <v>France</v>
          </cell>
          <cell r="K4695" t="str">
            <v>Rhône Valley</v>
          </cell>
        </row>
        <row r="4696">
          <cell r="B4696">
            <v>74181</v>
          </cell>
          <cell r="D4696" t="str">
            <v>Chateau St Cosme Gigondas Le Claux 2018</v>
          </cell>
          <cell r="G4696" t="str">
            <v>75 cl x 6</v>
          </cell>
          <cell r="I4696" t="str">
            <v>France</v>
          </cell>
          <cell r="K4696" t="str">
            <v>Rhône Valley</v>
          </cell>
        </row>
        <row r="4697">
          <cell r="B4697">
            <v>74183</v>
          </cell>
          <cell r="D4697" t="str">
            <v>Chateau St Cosme Gigondas 'Le Poste' 2018</v>
          </cell>
          <cell r="G4697" t="str">
            <v>75 cl x 6</v>
          </cell>
          <cell r="I4697" t="str">
            <v>France</v>
          </cell>
          <cell r="K4697" t="str">
            <v>Rhône Valley</v>
          </cell>
        </row>
        <row r="4698">
          <cell r="B4698">
            <v>75014</v>
          </cell>
          <cell r="D4698" t="str">
            <v>Chateau St Cosme Gigondas Le Claux 2019</v>
          </cell>
          <cell r="G4698" t="str">
            <v>75 cl x 6</v>
          </cell>
          <cell r="I4698" t="str">
            <v>France</v>
          </cell>
          <cell r="K4698" t="str">
            <v>Rhône Valley</v>
          </cell>
        </row>
        <row r="4699">
          <cell r="B4699">
            <v>7480119</v>
          </cell>
          <cell r="D4699" t="str">
            <v>Chateau St Cosme 'Les Deux Albions' Cotes du Rhone 2019</v>
          </cell>
          <cell r="G4699" t="str">
            <v>75 cl x 6</v>
          </cell>
          <cell r="I4699" t="str">
            <v>France</v>
          </cell>
          <cell r="K4699" t="str">
            <v>Rhône Valley</v>
          </cell>
        </row>
        <row r="4700">
          <cell r="B4700">
            <v>7501218</v>
          </cell>
          <cell r="D4700" t="str">
            <v>Chateau St Cosme Gigondas 2018</v>
          </cell>
          <cell r="G4700" t="str">
            <v>75 cl x 6</v>
          </cell>
          <cell r="I4700" t="str">
            <v>France</v>
          </cell>
          <cell r="K4700" t="str">
            <v>Rhône Valley</v>
          </cell>
        </row>
        <row r="4701">
          <cell r="B4701">
            <v>7501219</v>
          </cell>
          <cell r="D4701" t="str">
            <v>Chateau St Cosme Gigondas 2019</v>
          </cell>
          <cell r="G4701" t="str">
            <v>75 cl x 6</v>
          </cell>
          <cell r="I4701" t="str">
            <v>France</v>
          </cell>
          <cell r="K4701" t="str">
            <v>Rhône Valley</v>
          </cell>
        </row>
        <row r="4702">
          <cell r="B4702">
            <v>7501220</v>
          </cell>
          <cell r="D4702" t="str">
            <v>Chateau St Cosme Gigondas 2020</v>
          </cell>
          <cell r="G4702" t="str">
            <v>75 cl x 6</v>
          </cell>
          <cell r="I4702" t="str">
            <v>France</v>
          </cell>
          <cell r="K4702" t="str">
            <v>Rhône Valley</v>
          </cell>
        </row>
        <row r="4703">
          <cell r="B4703">
            <v>7501221</v>
          </cell>
          <cell r="D4703" t="str">
            <v>Chateau St Cosme Gigondas 2021</v>
          </cell>
          <cell r="G4703" t="str">
            <v>75 cl x 6</v>
          </cell>
          <cell r="I4703" t="str">
            <v>France</v>
          </cell>
          <cell r="K4703" t="str">
            <v>Rhône Valley</v>
          </cell>
        </row>
        <row r="4704">
          <cell r="B4704">
            <v>24758</v>
          </cell>
          <cell r="D4704" t="str">
            <v>Jacob's Creek Sparkling Chardonnay-Pinot Noir, Australia</v>
          </cell>
          <cell r="G4704" t="str">
            <v>75 cl x 6</v>
          </cell>
          <cell r="I4704" t="str">
            <v>Australia</v>
          </cell>
          <cell r="K4704" t="str">
            <v>Australia</v>
          </cell>
        </row>
        <row r="4705">
          <cell r="B4705">
            <v>37554</v>
          </cell>
          <cell r="D4705" t="str">
            <v>Jacob's Creek Sparkling Rosé, Australia</v>
          </cell>
          <cell r="G4705" t="str">
            <v>75 cl x 6</v>
          </cell>
          <cell r="I4705" t="str">
            <v>Australia</v>
          </cell>
          <cell r="K4705" t="str">
            <v>Australia</v>
          </cell>
        </row>
        <row r="4706">
          <cell r="B4706">
            <v>74619</v>
          </cell>
          <cell r="D4706" t="str">
            <v>Palacio Quemado La Zarcita Ribera del Guadiana</v>
          </cell>
          <cell r="G4706" t="str">
            <v>75 cl x 6</v>
          </cell>
          <cell r="I4706" t="str">
            <v>Spain</v>
          </cell>
          <cell r="K4706" t="str">
            <v>Extremadura</v>
          </cell>
        </row>
        <row r="4707">
          <cell r="B4707">
            <v>72454</v>
          </cell>
          <cell r="D4707" t="str">
            <v>Ronsel do Sil Ribera Sacra Vel'Uveyra Mencia 2017</v>
          </cell>
          <cell r="G4707" t="str">
            <v>75 cl x 12</v>
          </cell>
          <cell r="I4707" t="str">
            <v>Spain</v>
          </cell>
          <cell r="K4707" t="str">
            <v>Galicia</v>
          </cell>
        </row>
        <row r="4708">
          <cell r="B4708">
            <v>72455</v>
          </cell>
          <cell r="D4708" t="str">
            <v>Ronsel do Sil Ribera Sacra Arpegio Mencia 2017</v>
          </cell>
          <cell r="G4708" t="str">
            <v>75 cl x 6</v>
          </cell>
          <cell r="I4708" t="str">
            <v>Spain</v>
          </cell>
          <cell r="K4708" t="str">
            <v>Galicia</v>
          </cell>
        </row>
        <row r="4709">
          <cell r="B4709">
            <v>42656</v>
          </cell>
          <cell r="D4709" t="str">
            <v>Wild Idol Alcohol Free Sparkling White</v>
          </cell>
          <cell r="G4709" t="str">
            <v>75 cl x 6</v>
          </cell>
          <cell r="I4709" t="str">
            <v>Germany</v>
          </cell>
          <cell r="K4709" t="str">
            <v>Germany</v>
          </cell>
        </row>
        <row r="4710">
          <cell r="B4710">
            <v>46736</v>
          </cell>
          <cell r="D4710" t="str">
            <v>Wild Idol White halves, Rhinehessen</v>
          </cell>
          <cell r="G4710" t="str">
            <v>37.5 cl x 12</v>
          </cell>
          <cell r="I4710" t="str">
            <v>Germany</v>
          </cell>
          <cell r="K4710" t="str">
            <v>Germany</v>
          </cell>
        </row>
        <row r="4711">
          <cell r="B4711">
            <v>76325</v>
          </cell>
          <cell r="D4711" t="str">
            <v>Wild Idol Alcohol Free Sparkling Rose</v>
          </cell>
          <cell r="G4711" t="str">
            <v>750 ml x 6</v>
          </cell>
          <cell r="I4711" t="str">
            <v>Germany</v>
          </cell>
          <cell r="K4711" t="str">
            <v>Rheinhessen</v>
          </cell>
        </row>
        <row r="4712">
          <cell r="B4712">
            <v>41357</v>
          </cell>
          <cell r="D4712" t="str">
            <v>New Chapter Gruner Veltliner 2020</v>
          </cell>
          <cell r="G4712" t="str">
            <v>75 cl x 6</v>
          </cell>
          <cell r="I4712" t="str">
            <v>Austria</v>
          </cell>
          <cell r="K4712" t="str">
            <v>Niederosterreich</v>
          </cell>
        </row>
        <row r="4713">
          <cell r="B4713">
            <v>42272</v>
          </cell>
          <cell r="D4713" t="str">
            <v>New Chapter Gruner Veltliner 2021</v>
          </cell>
          <cell r="G4713" t="str">
            <v>75 cl x 6</v>
          </cell>
          <cell r="I4713" t="str">
            <v>Austria</v>
          </cell>
          <cell r="K4713" t="str">
            <v>Niederosterreich</v>
          </cell>
        </row>
        <row r="4714">
          <cell r="B4714">
            <v>43777</v>
          </cell>
          <cell r="D4714" t="str">
            <v>Markus Huber Ried Alte Setzen Gruner Veltliner Erste Lage 2021</v>
          </cell>
          <cell r="G4714" t="str">
            <v>75 cl x 6</v>
          </cell>
          <cell r="I4714" t="str">
            <v>Austria</v>
          </cell>
          <cell r="K4714" t="str">
            <v>Niederosterreich</v>
          </cell>
        </row>
        <row r="4715">
          <cell r="B4715">
            <v>43791</v>
          </cell>
          <cell r="D4715" t="str">
            <v>Markus Huber Ried Berg Riesling Erste Lage 2021</v>
          </cell>
          <cell r="G4715" t="str">
            <v>75 cl x 6</v>
          </cell>
          <cell r="I4715" t="str">
            <v>Austria</v>
          </cell>
          <cell r="K4715" t="str">
            <v>Niederosterreich</v>
          </cell>
        </row>
        <row r="4716">
          <cell r="B4716">
            <v>43792</v>
          </cell>
          <cell r="D4716" t="str">
            <v>Markus Huber Ried Berg Gruner Veltliner Erste Lage 2021</v>
          </cell>
          <cell r="G4716" t="str">
            <v>75 cl x 6</v>
          </cell>
          <cell r="I4716" t="str">
            <v>Austria</v>
          </cell>
          <cell r="K4716" t="str">
            <v>Niederosterreich</v>
          </cell>
        </row>
        <row r="4717">
          <cell r="B4717">
            <v>43793</v>
          </cell>
          <cell r="D4717" t="str">
            <v>Markus Huber Ried Rothenberg Riesling Erste Lage 2021</v>
          </cell>
          <cell r="G4717" t="str">
            <v>75 cl x 6</v>
          </cell>
          <cell r="I4717" t="str">
            <v>Austria</v>
          </cell>
          <cell r="K4717" t="str">
            <v>Niederosterreich</v>
          </cell>
        </row>
        <row r="4718">
          <cell r="B4718">
            <v>43794</v>
          </cell>
          <cell r="D4718" t="str">
            <v>Markus Huber Ried Zwirch Gruner Veltliner Erste Lage 2021</v>
          </cell>
          <cell r="G4718" t="str">
            <v>75 cl x 6</v>
          </cell>
          <cell r="I4718" t="str">
            <v>Austria</v>
          </cell>
          <cell r="K4718" t="str">
            <v>Niederosterreich</v>
          </cell>
        </row>
        <row r="4719">
          <cell r="B4719">
            <v>76098</v>
          </cell>
          <cell r="D4719" t="str">
            <v xml:space="preserve">Weingut Huber Terrassen Organic Riesling 2020
</v>
          </cell>
          <cell r="G4719" t="str">
            <v>75 cl x 6</v>
          </cell>
          <cell r="I4719" t="str">
            <v>Austria</v>
          </cell>
          <cell r="K4719" t="str">
            <v>Niederosterreich</v>
          </cell>
        </row>
        <row r="4720">
          <cell r="B4720">
            <v>76099</v>
          </cell>
          <cell r="D4720" t="str">
            <v xml:space="preserve">Weingut Huber Terrassen Organic Gruner Veltliner 2020
</v>
          </cell>
          <cell r="G4720" t="str">
            <v>75 cl x 6</v>
          </cell>
          <cell r="I4720" t="str">
            <v>Austria</v>
          </cell>
          <cell r="K4720" t="str">
            <v>Niederosterreich</v>
          </cell>
        </row>
        <row r="4721">
          <cell r="B4721">
            <v>76100</v>
          </cell>
          <cell r="D4721" t="str">
            <v xml:space="preserve">Weingut Huber Obere Steigen Organic Gruner Veltliner 2020
</v>
          </cell>
          <cell r="G4721" t="str">
            <v>75 cl x 6</v>
          </cell>
          <cell r="I4721" t="str">
            <v>Austria</v>
          </cell>
          <cell r="K4721" t="str">
            <v>Niederosterreich</v>
          </cell>
        </row>
        <row r="4722">
          <cell r="B4722">
            <v>76101</v>
          </cell>
          <cell r="D4722" t="str">
            <v xml:space="preserve">Weingut Huber Alte Setzen Organic Gruner Veltliner Erste Lage 2019
</v>
          </cell>
          <cell r="G4722" t="str">
            <v>75 cl x 6</v>
          </cell>
          <cell r="I4722" t="str">
            <v>Austria</v>
          </cell>
          <cell r="K4722" t="str">
            <v>Niederosterreich</v>
          </cell>
        </row>
        <row r="4723">
          <cell r="B4723">
            <v>22990</v>
          </cell>
          <cell r="D4723" t="str">
            <v>Nobilo Icon Pinot Noir, Marlborough</v>
          </cell>
          <cell r="G4723" t="str">
            <v>75 cl x 6</v>
          </cell>
          <cell r="I4723" t="str">
            <v>New Zealand</v>
          </cell>
          <cell r="K4723" t="str">
            <v>Marlborough</v>
          </cell>
        </row>
        <row r="4724">
          <cell r="B4724">
            <v>69610</v>
          </cell>
          <cell r="D4724" t="str">
            <v>G.H. Mumm Vintage 2008</v>
          </cell>
          <cell r="G4724" t="str">
            <v>75 cl x 6</v>
          </cell>
          <cell r="I4724" t="str">
            <v>France</v>
          </cell>
          <cell r="K4724" t="str">
            <v>Champagne</v>
          </cell>
        </row>
        <row r="4725">
          <cell r="B4725">
            <v>66491</v>
          </cell>
          <cell r="D4725" t="str">
            <v>Palmer &amp; Co Brut Reserve NV</v>
          </cell>
          <cell r="G4725" t="str">
            <v>75 cl x 6</v>
          </cell>
          <cell r="I4725" t="str">
            <v>France</v>
          </cell>
          <cell r="K4725" t="str">
            <v>Champagne</v>
          </cell>
        </row>
        <row r="4726">
          <cell r="B4726">
            <v>66492</v>
          </cell>
          <cell r="D4726" t="str">
            <v>Palmer &amp; Co Brut Reserve NV (Gift Boxed)</v>
          </cell>
          <cell r="G4726" t="str">
            <v>75 cl x 6</v>
          </cell>
          <cell r="I4726" t="str">
            <v>France</v>
          </cell>
          <cell r="K4726" t="str">
            <v>Champagne</v>
          </cell>
        </row>
        <row r="4727">
          <cell r="B4727">
            <v>66495</v>
          </cell>
          <cell r="D4727" t="str">
            <v>Palmer &amp; Co Rosé Solera NV</v>
          </cell>
          <cell r="G4727" t="str">
            <v>75 cl x 6</v>
          </cell>
          <cell r="I4727" t="str">
            <v>France</v>
          </cell>
          <cell r="K4727" t="str">
            <v>Champagne</v>
          </cell>
        </row>
        <row r="4728">
          <cell r="B4728">
            <v>66501</v>
          </cell>
          <cell r="D4728" t="str">
            <v>Palmer &amp; Co Nectar Reserve NV</v>
          </cell>
          <cell r="G4728" t="str">
            <v>75 cl x 6</v>
          </cell>
          <cell r="I4728" t="str">
            <v>France</v>
          </cell>
          <cell r="K4728" t="str">
            <v>Champagne</v>
          </cell>
        </row>
        <row r="4729">
          <cell r="B4729">
            <v>67118</v>
          </cell>
          <cell r="D4729" t="str">
            <v>Palmer &amp; Co Rose Solera NV (Gift Boxed)</v>
          </cell>
          <cell r="G4729" t="str">
            <v>75 cl x 6</v>
          </cell>
          <cell r="I4729" t="str">
            <v>France</v>
          </cell>
          <cell r="K4729" t="str">
            <v>Champagne</v>
          </cell>
        </row>
        <row r="4730">
          <cell r="B4730">
            <v>66493</v>
          </cell>
          <cell r="D4730" t="str">
            <v>Palmer &amp; Co Brut Reserve NV</v>
          </cell>
          <cell r="G4730" t="str">
            <v>37.5 cl x 12</v>
          </cell>
          <cell r="I4730" t="str">
            <v>France</v>
          </cell>
          <cell r="K4730" t="str">
            <v>Champagne</v>
          </cell>
        </row>
        <row r="4731">
          <cell r="B4731">
            <v>76096</v>
          </cell>
          <cell r="D4731" t="str">
            <v>Palmer &amp; Co Rosé Solera NV</v>
          </cell>
          <cell r="G4731" t="str">
            <v>37.5 cl x 12</v>
          </cell>
          <cell r="I4731" t="str">
            <v>France</v>
          </cell>
          <cell r="K4731" t="str">
            <v>Champagne</v>
          </cell>
        </row>
        <row r="4732">
          <cell r="B4732">
            <v>66496</v>
          </cell>
          <cell r="D4732" t="str">
            <v>Palmer &amp; Co Brut Reserve NV</v>
          </cell>
          <cell r="G4732" t="str">
            <v>1.5 lt x 3</v>
          </cell>
          <cell r="I4732" t="str">
            <v>France</v>
          </cell>
          <cell r="K4732" t="str">
            <v>Champagne</v>
          </cell>
        </row>
        <row r="4733">
          <cell r="B4733">
            <v>66502</v>
          </cell>
          <cell r="D4733" t="str">
            <v>Palmer &amp; Co Rosé Solera NV</v>
          </cell>
          <cell r="G4733" t="str">
            <v>1.5 lt x 3</v>
          </cell>
          <cell r="I4733" t="str">
            <v>France</v>
          </cell>
          <cell r="K4733" t="str">
            <v>Champagne</v>
          </cell>
        </row>
        <row r="4734">
          <cell r="B4734">
            <v>43066</v>
          </cell>
          <cell r="D4734" t="str">
            <v>FW PALMER &amp; CO COLLECT 85 75X1</v>
          </cell>
          <cell r="G4734" t="str">
            <v>75 cl x 1</v>
          </cell>
          <cell r="I4734" t="str">
            <v>France</v>
          </cell>
          <cell r="K4734" t="str">
            <v>Champagne</v>
          </cell>
        </row>
        <row r="4735">
          <cell r="B4735">
            <v>44929</v>
          </cell>
          <cell r="D4735" t="str">
            <v>FW PALMER &amp; CO COLLECT 80 75X1</v>
          </cell>
          <cell r="G4735" t="str">
            <v>75 cl x 1</v>
          </cell>
          <cell r="I4735" t="str">
            <v>France</v>
          </cell>
          <cell r="K4735" t="str">
            <v>Champagne</v>
          </cell>
        </row>
        <row r="4736">
          <cell r="B4736">
            <v>74608</v>
          </cell>
          <cell r="D4736" t="str">
            <v>Palmer &amp; Co Collection 1979</v>
          </cell>
          <cell r="G4736" t="str">
            <v>75 cl x 1</v>
          </cell>
          <cell r="I4736" t="str">
            <v>France</v>
          </cell>
          <cell r="K4736" t="str">
            <v>Champagne</v>
          </cell>
        </row>
        <row r="4737">
          <cell r="B4737">
            <v>74852</v>
          </cell>
          <cell r="D4737" t="str">
            <v>FW PALMER &amp; CO COLLECT 99 75X1</v>
          </cell>
          <cell r="G4737" t="str">
            <v>75 cl x 1</v>
          </cell>
          <cell r="I4737" t="str">
            <v>France</v>
          </cell>
          <cell r="K4737" t="str">
            <v>Champagne</v>
          </cell>
        </row>
        <row r="4738">
          <cell r="B4738">
            <v>75006</v>
          </cell>
          <cell r="D4738" t="str">
            <v>Palmer &amp; Co Collection Blanc de Blancs 1987</v>
          </cell>
          <cell r="G4738" t="str">
            <v>75 cl x 1</v>
          </cell>
          <cell r="I4738" t="str">
            <v>France</v>
          </cell>
          <cell r="K4738" t="str">
            <v>Champagne</v>
          </cell>
        </row>
        <row r="4739">
          <cell r="B4739">
            <v>75952</v>
          </cell>
          <cell r="D4739" t="str">
            <v>Palmer &amp; Co Collection 1997</v>
          </cell>
          <cell r="G4739" t="str">
            <v>75 cl x 1</v>
          </cell>
          <cell r="I4739" t="str">
            <v>France</v>
          </cell>
          <cell r="K4739" t="str">
            <v>Champagne</v>
          </cell>
        </row>
        <row r="4740">
          <cell r="B4740">
            <v>75953</v>
          </cell>
          <cell r="D4740" t="str">
            <v>Palmer &amp; Co Collection 2000</v>
          </cell>
          <cell r="G4740" t="str">
            <v>75 cl x 1</v>
          </cell>
          <cell r="I4740" t="str">
            <v>France</v>
          </cell>
          <cell r="K4740" t="str">
            <v>Champagne</v>
          </cell>
        </row>
        <row r="4741">
          <cell r="B4741">
            <v>44057</v>
          </cell>
          <cell r="D4741" t="str">
            <v>FW CANTENA BROWN 18 37.5X24</v>
          </cell>
          <cell r="G4741" t="str">
            <v>37.5 cl x 24</v>
          </cell>
          <cell r="I4741" t="str">
            <v>France</v>
          </cell>
          <cell r="K4741" t="str">
            <v>France</v>
          </cell>
        </row>
        <row r="4742">
          <cell r="B4742">
            <v>43275</v>
          </cell>
          <cell r="D4742" t="str">
            <v>Le Petit Smith Haut Lafitte Blanc, Pessac-Leognan, 2019</v>
          </cell>
          <cell r="G4742" t="str">
            <v>75 cl x 6</v>
          </cell>
          <cell r="I4742" t="str">
            <v>France</v>
          </cell>
          <cell r="K4742" t="str">
            <v>Bordeaux</v>
          </cell>
        </row>
        <row r="4743">
          <cell r="B4743">
            <v>44317</v>
          </cell>
          <cell r="D4743" t="str">
            <v>Chateau Phelan Segur, St Estephe, 2011</v>
          </cell>
          <cell r="G4743" t="str">
            <v>75 cl x 6</v>
          </cell>
          <cell r="I4743" t="str">
            <v>France</v>
          </cell>
          <cell r="K4743" t="str">
            <v>Bordeaux</v>
          </cell>
        </row>
        <row r="4744">
          <cell r="B4744">
            <v>43261</v>
          </cell>
          <cell r="D4744" t="str">
            <v>Chateau Phelan Segur, St Estephe, 2012</v>
          </cell>
          <cell r="G4744" t="str">
            <v>150cl x 6</v>
          </cell>
          <cell r="I4744" t="str">
            <v>France</v>
          </cell>
          <cell r="K4744" t="str">
            <v>Bordeaux</v>
          </cell>
        </row>
        <row r="4745">
          <cell r="B4745">
            <v>43262</v>
          </cell>
          <cell r="D4745" t="str">
            <v>Chateau Cantenac Brown, Margaux, 2006</v>
          </cell>
          <cell r="G4745" t="str">
            <v>150cl x 6</v>
          </cell>
          <cell r="I4745" t="str">
            <v>France</v>
          </cell>
          <cell r="K4745" t="str">
            <v>Bordeaux</v>
          </cell>
        </row>
        <row r="4746">
          <cell r="B4746">
            <v>43759</v>
          </cell>
          <cell r="D4746" t="str">
            <v>Wolfgang Puck Cabernet Sauvignon</v>
          </cell>
          <cell r="G4746" t="str">
            <v>75 cl x 12</v>
          </cell>
          <cell r="I4746" t="str">
            <v>United States</v>
          </cell>
          <cell r="K4746" t="str">
            <v>California</v>
          </cell>
        </row>
        <row r="4747">
          <cell r="B4747">
            <v>47185</v>
          </cell>
          <cell r="D4747" t="str">
            <v>Wolfgang Puck Chardonnay 14.1%</v>
          </cell>
          <cell r="G4747" t="str">
            <v>75 cl x 12</v>
          </cell>
          <cell r="I4747" t="str">
            <v>United States</v>
          </cell>
          <cell r="K4747" t="str">
            <v>California</v>
          </cell>
        </row>
        <row r="4748">
          <cell r="B4748">
            <v>47198</v>
          </cell>
          <cell r="D4748" t="str">
            <v>Wolfgang Puck Pinot Noir 14.2%</v>
          </cell>
          <cell r="G4748" t="str">
            <v>75 cl x 12</v>
          </cell>
          <cell r="I4748" t="str">
            <v>United States</v>
          </cell>
          <cell r="K4748" t="str">
            <v>California</v>
          </cell>
        </row>
        <row r="4749">
          <cell r="B4749">
            <v>47199</v>
          </cell>
          <cell r="D4749" t="str">
            <v>Wolfgang Puck Pinot Noir 13.5%</v>
          </cell>
          <cell r="G4749" t="str">
            <v>75 cl x 12</v>
          </cell>
          <cell r="I4749" t="str">
            <v>United States</v>
          </cell>
          <cell r="K4749" t="str">
            <v>California</v>
          </cell>
        </row>
        <row r="4750">
          <cell r="B4750">
            <v>72523</v>
          </cell>
          <cell r="D4750" t="str">
            <v>Wolfgang Puck Cabernet Sauvignon</v>
          </cell>
          <cell r="G4750" t="str">
            <v>75 cl x 12</v>
          </cell>
          <cell r="I4750" t="str">
            <v>United States</v>
          </cell>
          <cell r="K4750" t="str">
            <v>California</v>
          </cell>
        </row>
        <row r="4751">
          <cell r="B4751">
            <v>72830</v>
          </cell>
          <cell r="D4751" t="str">
            <v>Wolfgang Puck Chardonnay</v>
          </cell>
          <cell r="G4751" t="str">
            <v>75 cl x 12</v>
          </cell>
          <cell r="I4751" t="str">
            <v>United States</v>
          </cell>
          <cell r="K4751" t="str">
            <v>California</v>
          </cell>
        </row>
        <row r="4752">
          <cell r="B4752">
            <v>76336</v>
          </cell>
          <cell r="D4752" t="str">
            <v>Wolfgang Puck Pinot Noir</v>
          </cell>
          <cell r="G4752" t="str">
            <v>75 cl x 12</v>
          </cell>
          <cell r="I4752" t="str">
            <v>United States</v>
          </cell>
          <cell r="K4752" t="str">
            <v>California</v>
          </cell>
        </row>
        <row r="4753">
          <cell r="B4753">
            <v>70049</v>
          </cell>
          <cell r="D4753" t="str">
            <v>Costieres de Nimes Perrieres Rouge Marc Kreydenweiss</v>
          </cell>
          <cell r="G4753" t="str">
            <v>75 cl x 12</v>
          </cell>
          <cell r="I4753" t="str">
            <v>France</v>
          </cell>
          <cell r="K4753" t="str">
            <v>Rhône Valley</v>
          </cell>
        </row>
        <row r="4754">
          <cell r="B4754">
            <v>72273</v>
          </cell>
          <cell r="D4754" t="str">
            <v>Gewurztraminer Kritt Marc Kreydenweiss 2017</v>
          </cell>
          <cell r="G4754" t="str">
            <v>75 cl x 12</v>
          </cell>
          <cell r="I4754" t="str">
            <v>France</v>
          </cell>
          <cell r="K4754" t="str">
            <v>Alsace</v>
          </cell>
        </row>
        <row r="4755">
          <cell r="B4755">
            <v>72900</v>
          </cell>
          <cell r="D4755" t="str">
            <v>Costieres de Nimes Grimaudes Rouge Marc Kreydenweiss</v>
          </cell>
          <cell r="G4755" t="str">
            <v>75 cl x 12</v>
          </cell>
          <cell r="I4755" t="str">
            <v>Germany</v>
          </cell>
          <cell r="K4755" t="str">
            <v>Rhône Valley</v>
          </cell>
        </row>
        <row r="4756">
          <cell r="B4756">
            <v>73167</v>
          </cell>
          <cell r="D4756" t="str">
            <v>Riesling Alsace Andlau Marc Kreydenweiss</v>
          </cell>
          <cell r="G4756" t="str">
            <v>75 cl x 12</v>
          </cell>
          <cell r="I4756" t="str">
            <v>France</v>
          </cell>
          <cell r="K4756" t="str">
            <v>Alsace</v>
          </cell>
        </row>
        <row r="4757">
          <cell r="B4757">
            <v>73168</v>
          </cell>
          <cell r="D4757" t="str">
            <v>Pinot Gris Alsace Lerchenberg Marc Kreydenweiss 2018</v>
          </cell>
          <cell r="G4757" t="str">
            <v>75 cl x 12</v>
          </cell>
          <cell r="I4757" t="str">
            <v>France</v>
          </cell>
          <cell r="K4757" t="str">
            <v>Alsace</v>
          </cell>
        </row>
        <row r="4758">
          <cell r="B4758">
            <v>74077</v>
          </cell>
          <cell r="D4758" t="str">
            <v>Pinot Gris Alsace Lerchenberg Marc Kreydenweiss 2019</v>
          </cell>
          <cell r="G4758" t="str">
            <v>75 cl x 12</v>
          </cell>
          <cell r="I4758" t="str">
            <v>France</v>
          </cell>
          <cell r="K4758" t="str">
            <v>Alsace</v>
          </cell>
        </row>
        <row r="4759">
          <cell r="B4759">
            <v>75063</v>
          </cell>
          <cell r="D4759" t="str">
            <v>Pinot Blanc Alsace Kritt Marc Kreydenweiss</v>
          </cell>
          <cell r="G4759" t="str">
            <v>75 cl x 12</v>
          </cell>
          <cell r="I4759" t="str">
            <v>France</v>
          </cell>
          <cell r="K4759" t="str">
            <v>Alsace</v>
          </cell>
        </row>
        <row r="4760">
          <cell r="B4760">
            <v>37616</v>
          </cell>
          <cell r="D4760" t="str">
            <v>Louis Latour Corton Charlemagne Grand Cru 2014</v>
          </cell>
          <cell r="G4760" t="str">
            <v>75 cl x 6</v>
          </cell>
          <cell r="I4760" t="str">
            <v>France</v>
          </cell>
          <cell r="K4760" t="str">
            <v>Burgundy</v>
          </cell>
        </row>
        <row r="4761">
          <cell r="B4761">
            <v>42359</v>
          </cell>
          <cell r="D4761" t="str">
            <v>Pontebello Pinot Grigio, Australia</v>
          </cell>
          <cell r="G4761" t="str">
            <v>75 cl x 6</v>
          </cell>
          <cell r="I4761" t="str">
            <v>Australia</v>
          </cell>
          <cell r="K4761" t="str">
            <v>South Eastern Australia</v>
          </cell>
        </row>
        <row r="4762">
          <cell r="B4762">
            <v>42007</v>
          </cell>
          <cell r="D4762" t="str">
            <v>Picpoul de Pinet Chapelle des Pénitents</v>
          </cell>
          <cell r="G4762" t="str">
            <v>75 cl x 6</v>
          </cell>
          <cell r="I4762" t="str">
            <v>France</v>
          </cell>
          <cell r="K4762" t="str">
            <v>Languedoc-Roussillon</v>
          </cell>
        </row>
        <row r="4763">
          <cell r="B4763">
            <v>72787</v>
          </cell>
          <cell r="D4763" t="str">
            <v>Covela Escolha Branco 2014</v>
          </cell>
          <cell r="G4763" t="str">
            <v>75 cl x 6</v>
          </cell>
          <cell r="I4763" t="str">
            <v>Portugal</v>
          </cell>
          <cell r="K4763" t="str">
            <v>Minho</v>
          </cell>
        </row>
        <row r="4764">
          <cell r="B4764">
            <v>42512</v>
          </cell>
          <cell r="D4764" t="str">
            <v>Palmer &amp; Co Vintage 2012</v>
          </cell>
          <cell r="G4764" t="str">
            <v>75 cl x 6</v>
          </cell>
          <cell r="I4764" t="str">
            <v>France</v>
          </cell>
          <cell r="K4764" t="str">
            <v>Champagne</v>
          </cell>
        </row>
        <row r="4765">
          <cell r="B4765">
            <v>42628</v>
          </cell>
          <cell r="D4765" t="str">
            <v>Champagne Palmer &amp; Co Grands Terroirs 2015 (Gift-Box)</v>
          </cell>
          <cell r="G4765" t="str">
            <v>75 cl x 6</v>
          </cell>
          <cell r="I4765" t="str">
            <v>France</v>
          </cell>
          <cell r="K4765" t="str">
            <v>Champagne</v>
          </cell>
        </row>
        <row r="4766">
          <cell r="B4766">
            <v>66504</v>
          </cell>
          <cell r="D4766" t="str">
            <v>Palmer &amp; Co Blanc de Blancs NV</v>
          </cell>
          <cell r="G4766" t="str">
            <v>75 cl x 6</v>
          </cell>
          <cell r="I4766" t="str">
            <v>France</v>
          </cell>
          <cell r="K4766" t="str">
            <v>Champagne</v>
          </cell>
        </row>
        <row r="4767">
          <cell r="B4767">
            <v>66506</v>
          </cell>
          <cell r="D4767" t="str">
            <v>Palmer &amp; Co Blanc de Noirs NV</v>
          </cell>
          <cell r="G4767" t="str">
            <v>75 cl x 6</v>
          </cell>
          <cell r="I4767" t="str">
            <v>France</v>
          </cell>
          <cell r="K4767" t="str">
            <v>Champagne</v>
          </cell>
        </row>
        <row r="4768">
          <cell r="B4768">
            <v>69518</v>
          </cell>
          <cell r="D4768" t="str">
            <v>Palmer &amp; Co Vintage 2009</v>
          </cell>
          <cell r="G4768" t="str">
            <v>75 cl x 6</v>
          </cell>
          <cell r="I4768" t="str">
            <v>France</v>
          </cell>
          <cell r="K4768" t="str">
            <v>Champagne</v>
          </cell>
        </row>
        <row r="4769">
          <cell r="B4769">
            <v>71316</v>
          </cell>
          <cell r="D4769" t="str">
            <v>Palmer &amp; Co Blanc de Blancs NV (Gift Box)</v>
          </cell>
          <cell r="G4769" t="str">
            <v>75 cl x 6</v>
          </cell>
          <cell r="I4769" t="str">
            <v>France</v>
          </cell>
          <cell r="K4769" t="str">
            <v>Champagne</v>
          </cell>
        </row>
        <row r="4770">
          <cell r="B4770">
            <v>75396</v>
          </cell>
          <cell r="D4770" t="str">
            <v>Iceberg Lounge Blanc de Blancs</v>
          </cell>
          <cell r="G4770" t="str">
            <v>75 cl x 6</v>
          </cell>
          <cell r="I4770" t="str">
            <v>France</v>
          </cell>
          <cell r="K4770" t="str">
            <v>Champagne</v>
          </cell>
        </row>
        <row r="4771">
          <cell r="B4771">
            <v>66503</v>
          </cell>
          <cell r="D4771" t="str">
            <v>Palmer &amp; Co Blanc de Blancs NV</v>
          </cell>
          <cell r="G4771" t="str">
            <v>1.5 lt x 3</v>
          </cell>
          <cell r="I4771" t="str">
            <v>France</v>
          </cell>
          <cell r="K4771" t="str">
            <v>Champagne</v>
          </cell>
        </row>
        <row r="4772">
          <cell r="B4772">
            <v>7174008</v>
          </cell>
          <cell r="D4772" t="str">
            <v>Palmer &amp; Co Vintage 2008</v>
          </cell>
          <cell r="G4772" t="str">
            <v>1.5 lt x 3</v>
          </cell>
          <cell r="I4772" t="str">
            <v>France</v>
          </cell>
          <cell r="K4772" t="str">
            <v>Champagne</v>
          </cell>
        </row>
        <row r="4773">
          <cell r="B4773">
            <v>42629</v>
          </cell>
          <cell r="D4773" t="str">
            <v>Champagne Palmer &amp; Co Grands Terroirs 2012 (Gift-Box)</v>
          </cell>
          <cell r="G4773" t="str">
            <v>150cl x 3</v>
          </cell>
          <cell r="I4773" t="str">
            <v>France</v>
          </cell>
          <cell r="K4773" t="str">
            <v>Champagne</v>
          </cell>
        </row>
        <row r="4774">
          <cell r="B4774">
            <v>43159</v>
          </cell>
          <cell r="D4774" t="str">
            <v>Chateau La Lagune 2012</v>
          </cell>
          <cell r="G4774" t="str">
            <v>75 cl x 12</v>
          </cell>
          <cell r="I4774" t="str">
            <v>France</v>
          </cell>
          <cell r="K4774" t="str">
            <v>Bordeaux</v>
          </cell>
        </row>
        <row r="4775">
          <cell r="B4775">
            <v>74029</v>
          </cell>
          <cell r="D4775" t="str">
            <v>Plate 95 Merlot</v>
          </cell>
          <cell r="G4775" t="str">
            <v>75 cl x 6</v>
          </cell>
          <cell r="I4775" t="str">
            <v>Chile</v>
          </cell>
          <cell r="K4775" t="str">
            <v>Chile</v>
          </cell>
        </row>
        <row r="4776">
          <cell r="B4776">
            <v>74030</v>
          </cell>
          <cell r="D4776" t="str">
            <v>Plate 95 Sauvignon</v>
          </cell>
          <cell r="G4776" t="str">
            <v>75 cl x 6</v>
          </cell>
          <cell r="I4776" t="str">
            <v>Chile</v>
          </cell>
          <cell r="K4776" t="str">
            <v>California</v>
          </cell>
        </row>
        <row r="4777">
          <cell r="B4777">
            <v>26862</v>
          </cell>
          <cell r="D4777" t="str">
            <v>Pol Roger Brut NV</v>
          </cell>
          <cell r="G4777" t="str">
            <v>75 cl x 6</v>
          </cell>
          <cell r="I4777" t="str">
            <v>France</v>
          </cell>
          <cell r="K4777" t="str">
            <v>Champagne</v>
          </cell>
        </row>
        <row r="4778">
          <cell r="B4778">
            <v>27403</v>
          </cell>
          <cell r="D4778" t="str">
            <v>Pol Roger Vintage 2016</v>
          </cell>
          <cell r="G4778" t="str">
            <v>75 cl x 6</v>
          </cell>
          <cell r="I4778" t="str">
            <v>France</v>
          </cell>
          <cell r="K4778" t="str">
            <v>Champagne</v>
          </cell>
        </row>
        <row r="4779">
          <cell r="B4779">
            <v>29441</v>
          </cell>
          <cell r="D4779" t="str">
            <v>Pol Roger Rich NV</v>
          </cell>
          <cell r="G4779" t="str">
            <v>75 cl x 6</v>
          </cell>
          <cell r="I4779" t="str">
            <v>France</v>
          </cell>
          <cell r="K4779" t="str">
            <v>Champagne</v>
          </cell>
        </row>
        <row r="4780">
          <cell r="B4780">
            <v>46299</v>
          </cell>
          <cell r="D4780" t="str">
            <v>Pol Roger Vintage 2018</v>
          </cell>
          <cell r="G4780" t="str">
            <v>75 cl x 6</v>
          </cell>
          <cell r="I4780" t="str">
            <v>France</v>
          </cell>
          <cell r="K4780" t="str">
            <v>Champagne</v>
          </cell>
        </row>
        <row r="4781">
          <cell r="B4781">
            <v>71637</v>
          </cell>
          <cell r="D4781" t="str">
            <v>Pol Roger Vintage 2009</v>
          </cell>
          <cell r="G4781" t="str">
            <v>75 cl x 6</v>
          </cell>
          <cell r="I4781" t="str">
            <v>France</v>
          </cell>
          <cell r="K4781" t="str">
            <v>Champagne</v>
          </cell>
        </row>
        <row r="4782">
          <cell r="B4782">
            <v>73565</v>
          </cell>
          <cell r="D4782" t="str">
            <v>Pol Roger Vintage 2012</v>
          </cell>
          <cell r="G4782" t="str">
            <v>75 cl x 6</v>
          </cell>
          <cell r="I4782" t="str">
            <v>France</v>
          </cell>
          <cell r="K4782" t="str">
            <v>Champagne</v>
          </cell>
        </row>
        <row r="4783">
          <cell r="B4783">
            <v>74321</v>
          </cell>
          <cell r="D4783" t="str">
            <v>Pol Roger Rose 2012</v>
          </cell>
          <cell r="G4783" t="str">
            <v>75 cl x 6</v>
          </cell>
          <cell r="I4783" t="str">
            <v>France</v>
          </cell>
          <cell r="K4783" t="str">
            <v>Champagne</v>
          </cell>
        </row>
        <row r="4784">
          <cell r="B4784">
            <v>20529</v>
          </cell>
          <cell r="D4784" t="str">
            <v>Pol Roger Brut NV</v>
          </cell>
          <cell r="G4784" t="str">
            <v>1.5 lt x 3</v>
          </cell>
          <cell r="I4784" t="str">
            <v>France</v>
          </cell>
          <cell r="K4784" t="str">
            <v>Champagne</v>
          </cell>
        </row>
        <row r="4785">
          <cell r="B4785">
            <v>26097</v>
          </cell>
          <cell r="D4785" t="str">
            <v>Dom Begude Organic Pinot Noir</v>
          </cell>
          <cell r="G4785" t="str">
            <v>75 cl x 12</v>
          </cell>
          <cell r="I4785" t="str">
            <v>France</v>
          </cell>
          <cell r="K4785" t="str">
            <v>Languedoc-Roussillon</v>
          </cell>
        </row>
        <row r="4786">
          <cell r="B4786">
            <v>26099</v>
          </cell>
          <cell r="D4786" t="str">
            <v>Dom Begude Organic Sauvignon</v>
          </cell>
          <cell r="G4786" t="str">
            <v>75 cl x 12</v>
          </cell>
          <cell r="I4786" t="str">
            <v>France</v>
          </cell>
          <cell r="K4786" t="str">
            <v>France</v>
          </cell>
        </row>
        <row r="4787">
          <cell r="B4787">
            <v>43404</v>
          </cell>
          <cell r="D4787" t="str">
            <v>Dom Begude Organic Pinot Noir, Languedoc</v>
          </cell>
          <cell r="G4787" t="str">
            <v>75 cl x 6</v>
          </cell>
          <cell r="I4787" t="str">
            <v>France</v>
          </cell>
          <cell r="K4787" t="str">
            <v>Languedoc-Roussillon</v>
          </cell>
        </row>
        <row r="4788">
          <cell r="B4788">
            <v>74819</v>
          </cell>
          <cell r="D4788" t="str">
            <v>Dom Begude Organic Sauvignon</v>
          </cell>
          <cell r="G4788" t="str">
            <v>75 cl x 6</v>
          </cell>
          <cell r="I4788" t="str">
            <v>France</v>
          </cell>
          <cell r="K4788" t="str">
            <v>France</v>
          </cell>
        </row>
        <row r="4789">
          <cell r="B4789">
            <v>28686</v>
          </cell>
          <cell r="D4789" t="str">
            <v>Cheval des Andes 2012</v>
          </cell>
          <cell r="G4789" t="str">
            <v>75 cl x 6</v>
          </cell>
          <cell r="I4789" t="str">
            <v>Argentina</v>
          </cell>
          <cell r="K4789" t="str">
            <v>Mendoza</v>
          </cell>
        </row>
        <row r="4790">
          <cell r="B4790">
            <v>36315</v>
          </cell>
          <cell r="D4790" t="str">
            <v>Akashi Tai Honjozo Tokubetsu Gohyakumangoku</v>
          </cell>
          <cell r="G4790" t="str">
            <v>72 cl x 6</v>
          </cell>
          <cell r="I4790" t="str">
            <v>Japan</v>
          </cell>
          <cell r="K4790" t="str">
            <v>Japan</v>
          </cell>
        </row>
        <row r="4791">
          <cell r="B4791">
            <v>72705</v>
          </cell>
          <cell r="D4791" t="str">
            <v>El Cobrero Tinto</v>
          </cell>
          <cell r="G4791" t="str">
            <v>75 cl x 6</v>
          </cell>
          <cell r="I4791" t="str">
            <v>Spain</v>
          </cell>
          <cell r="K4791" t="str">
            <v>Castilla - La Mancha</v>
          </cell>
        </row>
        <row r="4792">
          <cell r="B4792">
            <v>75376</v>
          </cell>
          <cell r="D4792" t="str">
            <v>Vadio Bairrada Tinto</v>
          </cell>
          <cell r="G4792" t="str">
            <v>75 cl x 6</v>
          </cell>
          <cell r="I4792" t="str">
            <v>Portugal</v>
          </cell>
          <cell r="K4792" t="str">
            <v>Bairrada</v>
          </cell>
        </row>
        <row r="4793">
          <cell r="B4793">
            <v>75377</v>
          </cell>
          <cell r="D4793" t="str">
            <v>Vadio Espumante Solera Bairrada NV</v>
          </cell>
          <cell r="G4793" t="str">
            <v>75 cl x 6</v>
          </cell>
          <cell r="I4793" t="str">
            <v>Portugal</v>
          </cell>
          <cell r="K4793" t="str">
            <v>Bairrada</v>
          </cell>
        </row>
        <row r="4794">
          <cell r="B4794">
            <v>75378</v>
          </cell>
          <cell r="D4794" t="str">
            <v>Vadio Bairrada Branco</v>
          </cell>
          <cell r="G4794" t="str">
            <v>75 cl x 6</v>
          </cell>
          <cell r="I4794" t="str">
            <v>Portugal</v>
          </cell>
          <cell r="K4794" t="str">
            <v>Bairrada</v>
          </cell>
        </row>
        <row r="4795">
          <cell r="B4795">
            <v>31666</v>
          </cell>
          <cell r="D4795" t="str">
            <v>Kendall Jackson Vintners Reserve Chardonnay, Sonoma County</v>
          </cell>
          <cell r="G4795" t="str">
            <v>75 cl x 6</v>
          </cell>
          <cell r="I4795" t="str">
            <v>United States</v>
          </cell>
          <cell r="K4795" t="str">
            <v>California</v>
          </cell>
        </row>
        <row r="4796">
          <cell r="B4796">
            <v>31667</v>
          </cell>
          <cell r="D4796" t="str">
            <v>Kendall Jackson Vintners Reserve Sauvignon Blanc, Sonoma County</v>
          </cell>
          <cell r="G4796" t="str">
            <v>75 cl x 6</v>
          </cell>
          <cell r="I4796" t="str">
            <v>United States</v>
          </cell>
          <cell r="K4796" t="str">
            <v>California</v>
          </cell>
        </row>
        <row r="4797">
          <cell r="B4797">
            <v>66500</v>
          </cell>
          <cell r="D4797" t="str">
            <v>Palmer &amp; Co Amazone de Palmer NV</v>
          </cell>
          <cell r="G4797" t="str">
            <v>75 cl x 6</v>
          </cell>
          <cell r="I4797" t="str">
            <v>France</v>
          </cell>
          <cell r="K4797" t="str">
            <v>Champagne</v>
          </cell>
        </row>
        <row r="4798">
          <cell r="B4798">
            <v>35841</v>
          </cell>
          <cell r="D4798" t="str">
            <v>Tosti Moscato Spumante</v>
          </cell>
          <cell r="G4798" t="str">
            <v>75 cl x 6</v>
          </cell>
          <cell r="I4798" t="str">
            <v>Italy</v>
          </cell>
          <cell r="K4798" t="str">
            <v>Italy</v>
          </cell>
        </row>
        <row r="4799">
          <cell r="B4799">
            <v>38642</v>
          </cell>
          <cell r="D4799" t="str">
            <v>Shack Red Grenache Noir/Syrah, Languedoc-Rousillon</v>
          </cell>
          <cell r="G4799" t="str">
            <v>75 cl x 6</v>
          </cell>
          <cell r="I4799" t="str">
            <v>France</v>
          </cell>
          <cell r="K4799" t="str">
            <v>Languedoc-Roussillon</v>
          </cell>
        </row>
        <row r="4800">
          <cell r="B4800">
            <v>40682</v>
          </cell>
          <cell r="D4800" t="str">
            <v>Hambledon Classic Cuvée, Hampshire</v>
          </cell>
          <cell r="G4800" t="str">
            <v>75 cl x 6</v>
          </cell>
          <cell r="I4800" t="str">
            <v>United Kingdom</v>
          </cell>
          <cell r="K4800" t="str">
            <v>England</v>
          </cell>
        </row>
        <row r="4801">
          <cell r="B4801">
            <v>40933</v>
          </cell>
          <cell r="D4801" t="str">
            <v>Hambledon Cuvée Rosé, Hampshire</v>
          </cell>
          <cell r="G4801" t="str">
            <v>75 cl x 6</v>
          </cell>
          <cell r="I4801" t="str">
            <v>United Kingdom</v>
          </cell>
          <cell r="K4801" t="str">
            <v>England</v>
          </cell>
        </row>
        <row r="4802">
          <cell r="B4802">
            <v>40946</v>
          </cell>
          <cell r="D4802" t="str">
            <v>Hambledon Premiére Cuvée, Hampshire</v>
          </cell>
          <cell r="G4802" t="str">
            <v>75 cl x 6</v>
          </cell>
          <cell r="I4802" t="str">
            <v>United Kingdom</v>
          </cell>
          <cell r="K4802" t="str">
            <v>England</v>
          </cell>
        </row>
        <row r="4803">
          <cell r="B4803">
            <v>21850</v>
          </cell>
          <cell r="D4803" t="str">
            <v>Barolo, Cru Ravera Lo Zoccolaio, Domini Villa Lanata</v>
          </cell>
          <cell r="G4803" t="str">
            <v>75 cl x 6</v>
          </cell>
          <cell r="I4803" t="str">
            <v>Italy</v>
          </cell>
          <cell r="K4803" t="str">
            <v>Piemonte</v>
          </cell>
        </row>
        <row r="4804">
          <cell r="B4804">
            <v>13294</v>
          </cell>
          <cell r="D4804" t="str">
            <v>Château Talbot 4ème Cru Classé, Saint-Julien 2015</v>
          </cell>
          <cell r="G4804" t="str">
            <v>75 cl x 12</v>
          </cell>
          <cell r="I4804" t="str">
            <v>France</v>
          </cell>
          <cell r="K4804" t="str">
            <v>Bordeaux</v>
          </cell>
        </row>
        <row r="4805">
          <cell r="B4805">
            <v>64106</v>
          </cell>
          <cell r="D4805" t="str">
            <v>Furious Boar Zinfandel Rose</v>
          </cell>
          <cell r="G4805" t="str">
            <v>75 cl x 6</v>
          </cell>
          <cell r="I4805" t="str">
            <v>United States</v>
          </cell>
          <cell r="K4805" t="str">
            <v>California</v>
          </cell>
        </row>
        <row r="4806">
          <cell r="B4806">
            <v>32440</v>
          </cell>
          <cell r="D4806" t="str">
            <v>Akashi Junmai Sparkling Sake</v>
          </cell>
          <cell r="G4806" t="str">
            <v>300 ml x 12</v>
          </cell>
          <cell r="I4806" t="str">
            <v>Japan</v>
          </cell>
          <cell r="K4806" t="str">
            <v>Japan</v>
          </cell>
        </row>
        <row r="4807">
          <cell r="B4807">
            <v>73106</v>
          </cell>
          <cell r="D4807" t="str">
            <v>Decode Coteaux Bourguignons Gamay Rouge (Greene King Only)</v>
          </cell>
          <cell r="G4807" t="str">
            <v>75 cl x 6</v>
          </cell>
          <cell r="I4807" t="str">
            <v>France</v>
          </cell>
          <cell r="K4807" t="str">
            <v>Burgundy</v>
          </cell>
        </row>
        <row r="4808">
          <cell r="B4808">
            <v>7609401</v>
          </cell>
          <cell r="D4808" t="str">
            <v>Key Keg Harlot Brut NV</v>
          </cell>
          <cell r="G4808" t="str">
            <v>20 lt x 1</v>
          </cell>
          <cell r="I4808" t="str">
            <v>United Kingdom</v>
          </cell>
          <cell r="K4808" t="str">
            <v>England</v>
          </cell>
        </row>
        <row r="4809">
          <cell r="B4809">
            <v>45446</v>
          </cell>
          <cell r="D4809" t="str">
            <v>Harlot Brut</v>
          </cell>
          <cell r="G4809" t="str">
            <v>75 cl x 6</v>
          </cell>
          <cell r="I4809" t="str">
            <v>United Kingdom</v>
          </cell>
          <cell r="K4809" t="str">
            <v>England</v>
          </cell>
        </row>
        <row r="4810">
          <cell r="B4810">
            <v>45447</v>
          </cell>
          <cell r="D4810" t="str">
            <v>Harlot Brut Rose</v>
          </cell>
          <cell r="G4810" t="str">
            <v>75 cl x 6</v>
          </cell>
          <cell r="I4810" t="str">
            <v>United Kingdom</v>
          </cell>
          <cell r="K4810" t="str">
            <v>England</v>
          </cell>
        </row>
        <row r="4811">
          <cell r="B4811">
            <v>7609120</v>
          </cell>
          <cell r="D4811" t="str">
            <v>Harlot Brut Rose 2020</v>
          </cell>
          <cell r="G4811" t="str">
            <v>75 cl x 6</v>
          </cell>
          <cell r="I4811" t="str">
            <v>United Kingdom</v>
          </cell>
          <cell r="K4811" t="str">
            <v>England</v>
          </cell>
        </row>
        <row r="4812">
          <cell r="B4812">
            <v>7609220</v>
          </cell>
          <cell r="D4812" t="str">
            <v>Harlot Brut 2020</v>
          </cell>
          <cell r="G4812" t="str">
            <v>75 cl x 6</v>
          </cell>
          <cell r="I4812" t="str">
            <v>United Kingdom</v>
          </cell>
          <cell r="K4812" t="str">
            <v>England</v>
          </cell>
        </row>
        <row r="4813">
          <cell r="B4813">
            <v>43335</v>
          </cell>
          <cell r="D4813" t="str">
            <v>Chateau Langoa Barton 2006</v>
          </cell>
          <cell r="G4813" t="str">
            <v>75 cl x 12</v>
          </cell>
          <cell r="I4813" t="str">
            <v>France</v>
          </cell>
          <cell r="K4813" t="str">
            <v>France</v>
          </cell>
        </row>
        <row r="4814">
          <cell r="B4814">
            <v>72501</v>
          </cell>
          <cell r="D4814" t="str">
            <v>Chateau Langoa Barton St-Julien 2011</v>
          </cell>
          <cell r="G4814" t="str">
            <v>75 cl x 12</v>
          </cell>
          <cell r="I4814" t="str">
            <v>France</v>
          </cell>
          <cell r="K4814" t="str">
            <v>Bordeaux</v>
          </cell>
        </row>
        <row r="4815">
          <cell r="B4815">
            <v>7398119</v>
          </cell>
          <cell r="D4815" t="str">
            <v>Sancerre Blanc le Manoir Andre Neveu 2019</v>
          </cell>
          <cell r="G4815" t="str">
            <v>37.5 cl x 24</v>
          </cell>
          <cell r="I4815" t="str">
            <v>France</v>
          </cell>
          <cell r="K4815" t="str">
            <v>Loire Valley</v>
          </cell>
        </row>
        <row r="4816">
          <cell r="B4816">
            <v>73979</v>
          </cell>
          <cell r="D4816" t="str">
            <v>Sancerre Blanc Les Monts Damnes Andre Neveu 2018</v>
          </cell>
          <cell r="G4816" t="str">
            <v>75 cl x 6</v>
          </cell>
          <cell r="I4816" t="str">
            <v>France</v>
          </cell>
          <cell r="K4816" t="str">
            <v>Loire Valley</v>
          </cell>
        </row>
        <row r="4817">
          <cell r="B4817">
            <v>73982</v>
          </cell>
          <cell r="D4817" t="str">
            <v>Sancerre Blanc Le Manoir Andre Neveu</v>
          </cell>
          <cell r="G4817" t="str">
            <v>75 cl x 6</v>
          </cell>
          <cell r="I4817" t="str">
            <v>France</v>
          </cell>
          <cell r="K4817" t="str">
            <v>Loire Valley</v>
          </cell>
        </row>
        <row r="4818">
          <cell r="B4818">
            <v>67594</v>
          </cell>
          <cell r="D4818" t="str">
            <v>Bellino Prosecco Extra Dry NV</v>
          </cell>
          <cell r="G4818" t="str">
            <v>75 cl x 6</v>
          </cell>
          <cell r="I4818" t="str">
            <v>Italy</v>
          </cell>
          <cell r="K4818" t="str">
            <v>Prosecco</v>
          </cell>
        </row>
        <row r="4819">
          <cell r="B4819">
            <v>76168</v>
          </cell>
          <cell r="D4819" t="str">
            <v>Veuve Clicquot La Grande Dame Rose 1990</v>
          </cell>
          <cell r="G4819" t="str">
            <v>3 lt x 1</v>
          </cell>
          <cell r="I4819" t="str">
            <v>France</v>
          </cell>
          <cell r="K4819" t="str">
            <v>Champagne</v>
          </cell>
        </row>
        <row r="4820">
          <cell r="B4820">
            <v>76186</v>
          </cell>
          <cell r="D4820" t="str">
            <v>Veuve Clicquot La Grande Dame 1990</v>
          </cell>
          <cell r="G4820" t="str">
            <v>3 lt x 1</v>
          </cell>
          <cell r="I4820" t="str">
            <v>France</v>
          </cell>
          <cell r="K4820" t="str">
            <v>Champagne</v>
          </cell>
        </row>
        <row r="4821">
          <cell r="B4821">
            <v>23497</v>
          </cell>
          <cell r="D4821" t="str">
            <v>Torbato di Alghero, Terre Bianche, Sella &amp; Mosca</v>
          </cell>
          <cell r="G4821" t="str">
            <v>75 cl x 6</v>
          </cell>
          <cell r="I4821" t="str">
            <v>Italy</v>
          </cell>
          <cell r="K4821" t="str">
            <v>Sardinia</v>
          </cell>
        </row>
        <row r="4822">
          <cell r="B4822">
            <v>23498</v>
          </cell>
          <cell r="D4822" t="str">
            <v>Vermentino di Sardegna, La Cala, Sella &amp; Mosca (Edwardian Only)</v>
          </cell>
          <cell r="G4822" t="str">
            <v>75 cl x 6</v>
          </cell>
          <cell r="I4822" t="str">
            <v>Italy</v>
          </cell>
          <cell r="K4822" t="str">
            <v>Sardinia</v>
          </cell>
        </row>
        <row r="4823">
          <cell r="B4823">
            <v>23502</v>
          </cell>
          <cell r="D4823" t="str">
            <v>Alghero, Marchese di Villamarina, Sella &amp; Mosca</v>
          </cell>
          <cell r="G4823" t="str">
            <v>75 cl x 6</v>
          </cell>
          <cell r="I4823" t="str">
            <v>Italy</v>
          </cell>
          <cell r="K4823" t="str">
            <v>Sardinia</v>
          </cell>
        </row>
        <row r="4824">
          <cell r="B4824">
            <v>26100</v>
          </cell>
          <cell r="D4824" t="str">
            <v>Chat Bellevue Peycharnea</v>
          </cell>
          <cell r="G4824" t="str">
            <v>75 cl x 12</v>
          </cell>
          <cell r="I4824" t="str">
            <v>France</v>
          </cell>
          <cell r="K4824" t="str">
            <v>Bordeaux</v>
          </cell>
        </row>
        <row r="4825">
          <cell r="B4825">
            <v>22942</v>
          </cell>
          <cell r="D4825" t="str">
            <v>Mixed Case of Wine</v>
          </cell>
          <cell r="G4825" t="str">
            <v>75 cl x 12</v>
          </cell>
          <cell r="I4825" t="str">
            <v>United Kingdom</v>
          </cell>
          <cell r="K4825" t="str">
            <v>England</v>
          </cell>
        </row>
        <row r="4826">
          <cell r="B4826">
            <v>45308</v>
          </cell>
          <cell r="D4826" t="str">
            <v>Talevera Tempranillo-Garnacha Tinto 10.5%, Spain</v>
          </cell>
          <cell r="G4826" t="str">
            <v>75 cl x 6</v>
          </cell>
          <cell r="I4826" t="str">
            <v>Spain</v>
          </cell>
          <cell r="K4826" t="str">
            <v>Castilla - La Mancha</v>
          </cell>
        </row>
        <row r="4827">
          <cell r="B4827">
            <v>46280</v>
          </cell>
          <cell r="D4827" t="str">
            <v>Catena Alta Malbec 2021 magnums, Mendoza</v>
          </cell>
          <cell r="G4827" t="str">
            <v>1.5 lt x 6</v>
          </cell>
          <cell r="I4827" t="str">
            <v>Argentina</v>
          </cell>
          <cell r="K4827" t="str">
            <v>Mendoza</v>
          </cell>
        </row>
        <row r="4828">
          <cell r="B4828">
            <v>45409</v>
          </cell>
          <cell r="D4828" t="str">
            <v>Catena La Marchigiana Chardonnay, Mendoza</v>
          </cell>
          <cell r="G4828" t="str">
            <v>75 cl x 6</v>
          </cell>
          <cell r="I4828" t="str">
            <v>Argentina</v>
          </cell>
          <cell r="K4828" t="str">
            <v>Mendoza</v>
          </cell>
        </row>
        <row r="4829">
          <cell r="B4829">
            <v>45553</v>
          </cell>
          <cell r="D4829" t="str">
            <v>Alamos Velvet Bonarda-Malbec-Cab. Sauvignon, Mendoza</v>
          </cell>
          <cell r="G4829" t="str">
            <v>75 cl x 6</v>
          </cell>
          <cell r="I4829" t="str">
            <v>Argentina</v>
          </cell>
          <cell r="K4829" t="str">
            <v>Mendoza</v>
          </cell>
        </row>
        <row r="4830">
          <cell r="B4830">
            <v>46917</v>
          </cell>
          <cell r="D4830" t="str">
            <v>Catena White Clay 2023</v>
          </cell>
          <cell r="G4830" t="str">
            <v>75 cl x 6</v>
          </cell>
          <cell r="I4830" t="str">
            <v>Argentina</v>
          </cell>
          <cell r="K4830" t="str">
            <v>Argentina</v>
          </cell>
        </row>
        <row r="4831">
          <cell r="B4831">
            <v>45274</v>
          </cell>
          <cell r="D4831" t="str">
            <v>Catena Zapata Malbec Argentino 2020 halves, Mendoza</v>
          </cell>
          <cell r="G4831" t="str">
            <v>37.5 cl x 12</v>
          </cell>
          <cell r="I4831" t="str">
            <v>Argentina</v>
          </cell>
          <cell r="K4831" t="str">
            <v>Mendoza</v>
          </cell>
        </row>
        <row r="4832">
          <cell r="B4832">
            <v>46383</v>
          </cell>
          <cell r="D4832" t="str">
            <v>Catena Zapata Argentino Malbec 2022</v>
          </cell>
          <cell r="G4832" t="str">
            <v>1.5 lt x 1</v>
          </cell>
          <cell r="I4832" t="str">
            <v>Argentina</v>
          </cell>
          <cell r="K4832" t="str">
            <v>Mendoza</v>
          </cell>
        </row>
        <row r="4833">
          <cell r="B4833">
            <v>73372</v>
          </cell>
          <cell r="D4833" t="str">
            <v>Catena Zapata Malbec Argentino 2017</v>
          </cell>
          <cell r="G4833" t="str">
            <v>1.5 lt x 1</v>
          </cell>
          <cell r="I4833" t="str">
            <v>Argentina</v>
          </cell>
          <cell r="K4833" t="str">
            <v>Mendoza</v>
          </cell>
        </row>
        <row r="4834">
          <cell r="B4834">
            <v>76049</v>
          </cell>
          <cell r="D4834" t="str">
            <v>Catena Zapata Argentino Malbec 2019 150cl</v>
          </cell>
          <cell r="G4834" t="str">
            <v>1.5 lt x 1</v>
          </cell>
          <cell r="I4834" t="str">
            <v>Argentina</v>
          </cell>
          <cell r="K4834" t="str">
            <v>Mendoza</v>
          </cell>
        </row>
        <row r="4835">
          <cell r="B4835">
            <v>73085</v>
          </cell>
          <cell r="D4835" t="str">
            <v>Contadi Castaldi Franciacorta Brut DOCG NV</v>
          </cell>
          <cell r="G4835" t="str">
            <v>75 cl x 6</v>
          </cell>
          <cell r="I4835" t="str">
            <v>Italy</v>
          </cell>
          <cell r="K4835" t="str">
            <v>Lombardia</v>
          </cell>
        </row>
        <row r="4836">
          <cell r="B4836">
            <v>73758</v>
          </cell>
          <cell r="D4836" t="str">
            <v>Nuit St Georges Vieilles Vignes Domaine Arnaud Chopin 2017</v>
          </cell>
          <cell r="G4836" t="str">
            <v>75 cl x 6</v>
          </cell>
          <cell r="I4836" t="str">
            <v>France</v>
          </cell>
          <cell r="K4836" t="str">
            <v>Burgundy</v>
          </cell>
        </row>
        <row r="4837">
          <cell r="B4837">
            <v>73759</v>
          </cell>
          <cell r="D4837" t="str">
            <v>Nuit St Georges 1er Cru Murgers Domaine Arnaud Chopin 2017</v>
          </cell>
          <cell r="G4837" t="str">
            <v>75 cl x 6</v>
          </cell>
          <cell r="I4837" t="str">
            <v>France</v>
          </cell>
          <cell r="K4837" t="str">
            <v>Burgundy</v>
          </cell>
        </row>
        <row r="4838">
          <cell r="B4838">
            <v>76103</v>
          </cell>
          <cell r="D4838" t="str">
            <v>Klima Klima Halkidiki Assyrtiko</v>
          </cell>
          <cell r="G4838" t="str">
            <v>75 cl x 6</v>
          </cell>
          <cell r="I4838" t="str">
            <v>Greece</v>
          </cell>
          <cell r="K4838" t="str">
            <v>Greece</v>
          </cell>
        </row>
        <row r="4839">
          <cell r="B4839">
            <v>39829</v>
          </cell>
          <cell r="D4839" t="str">
            <v>Hardys VR Chardonnay, South Eastern Australia</v>
          </cell>
          <cell r="G4839" t="str">
            <v>75 cl x 6</v>
          </cell>
          <cell r="I4839" t="str">
            <v>Australia</v>
          </cell>
          <cell r="K4839" t="str">
            <v>South Eastern Australia</v>
          </cell>
        </row>
        <row r="4840">
          <cell r="B4840">
            <v>39830</v>
          </cell>
          <cell r="D4840" t="str">
            <v>Hardys VR Shiraz, South Eastern Australia</v>
          </cell>
          <cell r="G4840" t="str">
            <v>75 cl x 6</v>
          </cell>
          <cell r="I4840" t="str">
            <v>Australia</v>
          </cell>
          <cell r="K4840" t="str">
            <v>South Eastern Australia</v>
          </cell>
        </row>
        <row r="4841">
          <cell r="B4841">
            <v>42843</v>
          </cell>
          <cell r="D4841" t="str">
            <v>Hardys V.R Rose Organic, South Eastern Australia</v>
          </cell>
          <cell r="G4841" t="str">
            <v>75 cl x 6</v>
          </cell>
          <cell r="I4841" t="str">
            <v>Australia</v>
          </cell>
          <cell r="K4841" t="str">
            <v>South Eastern Australia</v>
          </cell>
        </row>
        <row r="4842">
          <cell r="B4842">
            <v>44081</v>
          </cell>
          <cell r="D4842" t="str">
            <v>Hardy's VR Cabernet Sauvignon, South Eastern Australia</v>
          </cell>
          <cell r="G4842" t="str">
            <v>75 cl x 6</v>
          </cell>
          <cell r="I4842" t="str">
            <v>Australia</v>
          </cell>
          <cell r="K4842" t="str">
            <v>South Eastern Australia</v>
          </cell>
        </row>
        <row r="4843">
          <cell r="B4843">
            <v>44082</v>
          </cell>
          <cell r="D4843" t="str">
            <v xml:space="preserve">Hardy's VR Merlot, South Eastern Australia
</v>
          </cell>
          <cell r="G4843" t="str">
            <v>75 cl x 6</v>
          </cell>
          <cell r="I4843" t="str">
            <v>Australia</v>
          </cell>
          <cell r="K4843" t="str">
            <v>South Eastern Australia</v>
          </cell>
        </row>
        <row r="4844">
          <cell r="B4844">
            <v>44083</v>
          </cell>
          <cell r="D4844" t="str">
            <v>Hardy's VR Pinot Grigio, South Eastern Australia</v>
          </cell>
          <cell r="G4844" t="str">
            <v>75 cl x 6</v>
          </cell>
          <cell r="I4844" t="str">
            <v>Australia</v>
          </cell>
          <cell r="K4844" t="str">
            <v>South Eastern Australia</v>
          </cell>
        </row>
        <row r="4845">
          <cell r="B4845">
            <v>41036</v>
          </cell>
          <cell r="D4845" t="str">
            <v>Hardys Chardonnay Can, South Eastern Australia</v>
          </cell>
          <cell r="G4845" t="str">
            <v>250 ml x 12</v>
          </cell>
          <cell r="I4845" t="str">
            <v>Australia</v>
          </cell>
          <cell r="K4845" t="str">
            <v>South Eastern Australia</v>
          </cell>
        </row>
        <row r="4846">
          <cell r="B4846">
            <v>41037</v>
          </cell>
          <cell r="D4846" t="str">
            <v>Hardys VR Rose Cans</v>
          </cell>
          <cell r="G4846" t="str">
            <v>250 ml x 12</v>
          </cell>
          <cell r="I4846" t="str">
            <v>Australia</v>
          </cell>
          <cell r="K4846" t="str">
            <v>South Eastern Australia</v>
          </cell>
        </row>
        <row r="4847">
          <cell r="B4847">
            <v>41038</v>
          </cell>
          <cell r="D4847" t="str">
            <v>Hardys VR Shiraz Cans</v>
          </cell>
          <cell r="G4847" t="str">
            <v>250 ml x 12</v>
          </cell>
          <cell r="I4847" t="str">
            <v>Australia</v>
          </cell>
          <cell r="K4847" t="str">
            <v>South Eastern Australia</v>
          </cell>
        </row>
        <row r="4848">
          <cell r="B4848">
            <v>46521</v>
          </cell>
          <cell r="D4848" t="str">
            <v>Hardys VR Shiraz Cans 11%, South Eastern Australia</v>
          </cell>
          <cell r="G4848" t="str">
            <v>250 ml x 12</v>
          </cell>
          <cell r="I4848" t="str">
            <v>Australia</v>
          </cell>
          <cell r="K4848" t="str">
            <v>South Eastern Australia</v>
          </cell>
        </row>
        <row r="4849">
          <cell r="B4849">
            <v>46522</v>
          </cell>
          <cell r="D4849" t="str">
            <v>Hardys VR Rose Cans 11%, South Eastern Australia</v>
          </cell>
          <cell r="G4849" t="str">
            <v>250 ml x 12</v>
          </cell>
          <cell r="I4849" t="str">
            <v>Australia</v>
          </cell>
          <cell r="K4849" t="str">
            <v>South Eastern Australia</v>
          </cell>
        </row>
        <row r="4850">
          <cell r="B4850">
            <v>61065</v>
          </cell>
          <cell r="D4850" t="str">
            <v>Vina Arazu Rosado MV</v>
          </cell>
          <cell r="G4850" t="str">
            <v>75 cl x 6</v>
          </cell>
          <cell r="I4850" t="str">
            <v>Spain</v>
          </cell>
          <cell r="K4850" t="str">
            <v>Aragon</v>
          </cell>
        </row>
        <row r="4851">
          <cell r="B4851">
            <v>61068</v>
          </cell>
          <cell r="D4851" t="str">
            <v>Vina Arazu Tinto MV</v>
          </cell>
          <cell r="G4851" t="str">
            <v>75 cl x 6</v>
          </cell>
          <cell r="I4851" t="str">
            <v>Spain</v>
          </cell>
          <cell r="K4851" t="str">
            <v>Aragon</v>
          </cell>
        </row>
        <row r="4852">
          <cell r="B4852">
            <v>61069</v>
          </cell>
          <cell r="D4852" t="str">
            <v>Vina Arazu Blanco MV</v>
          </cell>
          <cell r="G4852" t="str">
            <v>75 cl x 6</v>
          </cell>
          <cell r="I4852" t="str">
            <v>Spain</v>
          </cell>
          <cell r="K4852" t="str">
            <v>Aragon</v>
          </cell>
        </row>
        <row r="4853">
          <cell r="B4853">
            <v>44887</v>
          </cell>
          <cell r="D4853" t="str">
            <v>Prosecco Valdobbiadene Superiore Cartizze Bisol 2021</v>
          </cell>
          <cell r="G4853" t="str">
            <v>75 cl x 6</v>
          </cell>
          <cell r="I4853" t="str">
            <v>France</v>
          </cell>
          <cell r="K4853" t="str">
            <v>Prosecco</v>
          </cell>
        </row>
        <row r="4854">
          <cell r="B4854">
            <v>74468</v>
          </cell>
          <cell r="D4854" t="str">
            <v>Prosecco Valdobbiadene Superiore Cartizze Bisol 2019</v>
          </cell>
          <cell r="G4854" t="str">
            <v>75 cl x 6</v>
          </cell>
          <cell r="I4854" t="str">
            <v>Italy</v>
          </cell>
          <cell r="K4854" t="str">
            <v>Prosecco</v>
          </cell>
        </row>
        <row r="4855">
          <cell r="B4855">
            <v>22913</v>
          </cell>
          <cell r="D4855" t="str">
            <v>Verdicchio dei Castelli di Jesi Classico, Filaretto</v>
          </cell>
          <cell r="G4855" t="str">
            <v>75 cl x 6</v>
          </cell>
          <cell r="I4855" t="str">
            <v>Italy</v>
          </cell>
          <cell r="K4855" t="str">
            <v>Marche</v>
          </cell>
        </row>
        <row r="4856">
          <cell r="B4856">
            <v>27166</v>
          </cell>
          <cell r="D4856" t="str">
            <v>Château Thénac Côtes de Bergerac Blanc Moelleux</v>
          </cell>
          <cell r="G4856" t="str">
            <v>50 cl x 12</v>
          </cell>
          <cell r="I4856" t="str">
            <v>France</v>
          </cell>
          <cell r="K4856" t="str">
            <v>South West France</v>
          </cell>
        </row>
        <row r="4857">
          <cell r="B4857">
            <v>37128</v>
          </cell>
          <cell r="D4857" t="str">
            <v>Château Thénac Côtes de Bergerac Rouge</v>
          </cell>
          <cell r="G4857" t="str">
            <v>75 cl x 6</v>
          </cell>
          <cell r="I4857" t="str">
            <v>France</v>
          </cell>
          <cell r="K4857" t="str">
            <v>South West France</v>
          </cell>
        </row>
        <row r="4858">
          <cell r="B4858">
            <v>37129</v>
          </cell>
          <cell r="D4858" t="str">
            <v>Château Thénac Bergerac Sec</v>
          </cell>
          <cell r="G4858" t="str">
            <v>75 cl x 6</v>
          </cell>
          <cell r="I4858" t="str">
            <v>France</v>
          </cell>
          <cell r="K4858" t="str">
            <v>South West France</v>
          </cell>
        </row>
        <row r="4859">
          <cell r="B4859">
            <v>46729</v>
          </cell>
          <cell r="D4859" t="str">
            <v>As Bravas Malbec 2016, Uco Valley</v>
          </cell>
          <cell r="G4859" t="str">
            <v>75 cl x 6</v>
          </cell>
          <cell r="I4859" t="str">
            <v>Argentina</v>
          </cell>
          <cell r="K4859" t="str">
            <v>Argentina</v>
          </cell>
        </row>
        <row r="4860">
          <cell r="B4860">
            <v>43031</v>
          </cell>
          <cell r="D4860" t="str">
            <v>Catena Zapata Chardonnay White Stones (Wooden Presentation Box) 2020</v>
          </cell>
          <cell r="G4860" t="str">
            <v>75 cl x 3</v>
          </cell>
          <cell r="I4860" t="str">
            <v>Argentina</v>
          </cell>
          <cell r="K4860" t="str">
            <v>Mendoza</v>
          </cell>
        </row>
        <row r="4861">
          <cell r="B4861">
            <v>44145</v>
          </cell>
          <cell r="D4861" t="str">
            <v>Catena Zapata Chardonnay White Stones (Wooden Presentation Box) 2021</v>
          </cell>
          <cell r="G4861" t="str">
            <v>75 cl x 3</v>
          </cell>
          <cell r="I4861" t="str">
            <v>Argentina</v>
          </cell>
          <cell r="K4861" t="str">
            <v>Mendoza</v>
          </cell>
        </row>
        <row r="4862">
          <cell r="B4862">
            <v>46376</v>
          </cell>
          <cell r="D4862" t="str">
            <v>Catena Zapata Chardonnay White Stones (Wooden Presentation Box) 2022</v>
          </cell>
          <cell r="G4862" t="str">
            <v>75 cl x 3</v>
          </cell>
          <cell r="I4862" t="str">
            <v>Argentina</v>
          </cell>
          <cell r="K4862" t="str">
            <v>Mendoza</v>
          </cell>
        </row>
        <row r="4863">
          <cell r="B4863">
            <v>46423</v>
          </cell>
          <cell r="D4863" t="str">
            <v>FW Catena Zapata Chardonnay White Stones 2014 (Wooden Presentation Box)</v>
          </cell>
          <cell r="G4863" t="str">
            <v>75 cl x 3</v>
          </cell>
          <cell r="I4863" t="str">
            <v>Argentina</v>
          </cell>
          <cell r="K4863" t="str">
            <v>Mendoza</v>
          </cell>
        </row>
        <row r="4864">
          <cell r="B4864">
            <v>42312</v>
          </cell>
          <cell r="D4864" t="str">
            <v>Catena Zapata Chardonnay White Stones (Wooden Presentation Case) 2019</v>
          </cell>
          <cell r="G4864" t="str">
            <v>150cl x 1</v>
          </cell>
          <cell r="I4864" t="str">
            <v>Argentina</v>
          </cell>
          <cell r="K4864" t="str">
            <v>Mendoza</v>
          </cell>
        </row>
        <row r="4865">
          <cell r="B4865">
            <v>42318</v>
          </cell>
          <cell r="D4865" t="str">
            <v>Catena Zapata Chardonnay White Bones (Wooden Presentation Case) 2019</v>
          </cell>
          <cell r="G4865" t="str">
            <v>150cl x 1</v>
          </cell>
          <cell r="I4865" t="str">
            <v>Argentina</v>
          </cell>
          <cell r="K4865" t="str">
            <v>Mendoza</v>
          </cell>
        </row>
        <row r="4866">
          <cell r="B4866">
            <v>43208</v>
          </cell>
          <cell r="D4866" t="str">
            <v>Catena Zapata Chardonnay White Stones (Wooden Presentation Case) 2020</v>
          </cell>
          <cell r="G4866" t="str">
            <v>150cl x 1</v>
          </cell>
          <cell r="I4866" t="str">
            <v>Argentina</v>
          </cell>
          <cell r="K4866" t="str">
            <v>Mendoza</v>
          </cell>
        </row>
        <row r="4867">
          <cell r="B4867">
            <v>43209</v>
          </cell>
          <cell r="D4867" t="str">
            <v>Catena Zapata Chardonnay White Bones (Wooden Presentation Case) 2020</v>
          </cell>
          <cell r="G4867" t="str">
            <v>150cl x 1</v>
          </cell>
          <cell r="I4867" t="str">
            <v>Argentina</v>
          </cell>
          <cell r="K4867" t="str">
            <v>Mendoza</v>
          </cell>
        </row>
        <row r="4868">
          <cell r="B4868">
            <v>46373</v>
          </cell>
          <cell r="D4868" t="str">
            <v>Catena Zapata Chardonnay White Bones (Wooden Presentation Case) 2022</v>
          </cell>
          <cell r="G4868" t="str">
            <v>150cl x 1</v>
          </cell>
          <cell r="I4868" t="str">
            <v>Argentina</v>
          </cell>
          <cell r="K4868" t="str">
            <v>Mendoza</v>
          </cell>
        </row>
        <row r="4869">
          <cell r="B4869">
            <v>46378</v>
          </cell>
          <cell r="D4869" t="str">
            <v>Catena Zapata Chardonnay White Stones (Wooden Presentation Case) 2022</v>
          </cell>
          <cell r="G4869" t="str">
            <v>150cl x 1</v>
          </cell>
          <cell r="I4869" t="str">
            <v>Argentina</v>
          </cell>
          <cell r="K4869" t="str">
            <v>Mendoza</v>
          </cell>
        </row>
        <row r="4870">
          <cell r="B4870">
            <v>76146</v>
          </cell>
          <cell r="D4870" t="str">
            <v>Catena Zapata Chardonnay White Bones 2019</v>
          </cell>
          <cell r="G4870" t="str">
            <v>150cl x 1</v>
          </cell>
          <cell r="I4870" t="str">
            <v>Argentina</v>
          </cell>
          <cell r="K4870" t="str">
            <v>Mendoza</v>
          </cell>
        </row>
        <row r="4871">
          <cell r="B4871">
            <v>76147</v>
          </cell>
          <cell r="D4871" t="str">
            <v>Catena Zapata Chardonnay White Stones 2019</v>
          </cell>
          <cell r="G4871" t="str">
            <v>150cl x 1</v>
          </cell>
          <cell r="I4871" t="str">
            <v>Argentina</v>
          </cell>
          <cell r="K4871" t="str">
            <v>Mendoza</v>
          </cell>
        </row>
        <row r="4872">
          <cell r="B4872">
            <v>40660</v>
          </cell>
          <cell r="D4872" t="str">
            <v>Retsina Tsantali, Macedonia</v>
          </cell>
          <cell r="G4872" t="str">
            <v>75 cl x 12</v>
          </cell>
          <cell r="I4872" t="str">
            <v>Greece</v>
          </cell>
          <cell r="K4872" t="str">
            <v>Greece</v>
          </cell>
        </row>
        <row r="4873">
          <cell r="B4873">
            <v>74591</v>
          </cell>
          <cell r="D4873" t="str">
            <v>Abaton Mount Athos White 2019</v>
          </cell>
          <cell r="G4873" t="str">
            <v>75 cl x 6</v>
          </cell>
          <cell r="I4873" t="str">
            <v>Greece</v>
          </cell>
          <cell r="K4873" t="str">
            <v>Greece</v>
          </cell>
        </row>
        <row r="4874">
          <cell r="B4874">
            <v>76366</v>
          </cell>
          <cell r="D4874" t="str">
            <v>Abaton Mount Athos Red</v>
          </cell>
          <cell r="G4874" t="str">
            <v>75 cl x 6</v>
          </cell>
          <cell r="I4874" t="str">
            <v>Greece</v>
          </cell>
          <cell r="K4874" t="str">
            <v>Greece</v>
          </cell>
        </row>
        <row r="4875">
          <cell r="B4875">
            <v>76367</v>
          </cell>
          <cell r="D4875" t="str">
            <v>Abaton Mount Athos White</v>
          </cell>
          <cell r="G4875" t="str">
            <v>75 cl x 6</v>
          </cell>
          <cell r="I4875" t="str">
            <v>Greece</v>
          </cell>
          <cell r="K4875" t="str">
            <v>Greece</v>
          </cell>
        </row>
        <row r="4876">
          <cell r="B4876">
            <v>42620</v>
          </cell>
          <cell r="D4876" t="str">
            <v>Les Faix Cotes de Blaye Rouge</v>
          </cell>
          <cell r="G4876" t="str">
            <v>75 cl x 6</v>
          </cell>
          <cell r="I4876" t="str">
            <v>France</v>
          </cell>
          <cell r="K4876" t="str">
            <v>Bordeaux</v>
          </cell>
        </row>
        <row r="4877">
          <cell r="B4877">
            <v>73760</v>
          </cell>
          <cell r="D4877" t="str">
            <v>Les Faix Cotes de Blaye Rouge</v>
          </cell>
          <cell r="G4877" t="str">
            <v>75 cl x 6</v>
          </cell>
          <cell r="I4877" t="str">
            <v>France</v>
          </cell>
          <cell r="K4877" t="str">
            <v>Bordeaux</v>
          </cell>
        </row>
        <row r="4878">
          <cell r="B4878">
            <v>73761</v>
          </cell>
          <cell r="D4878" t="str">
            <v>Les Faix Cotes de Blaye White</v>
          </cell>
          <cell r="G4878" t="str">
            <v>75 cl x 6</v>
          </cell>
          <cell r="I4878" t="str">
            <v>France</v>
          </cell>
          <cell r="K4878" t="str">
            <v>Bordeaux</v>
          </cell>
        </row>
        <row r="4879">
          <cell r="B4879">
            <v>41939</v>
          </cell>
          <cell r="D4879" t="str">
            <v>Fete des Flaveurs Rosé, Touraine</v>
          </cell>
          <cell r="G4879" t="str">
            <v>75 cl x 6</v>
          </cell>
          <cell r="I4879" t="str">
            <v>France</v>
          </cell>
          <cell r="K4879" t="str">
            <v>Loire Valley</v>
          </cell>
        </row>
        <row r="4880">
          <cell r="B4880">
            <v>43970</v>
          </cell>
          <cell r="D4880" t="str">
            <v>Puligny-Montrachet Charmes Domaine Alain Chavy 2020</v>
          </cell>
          <cell r="G4880" t="str">
            <v>75 cl x 12</v>
          </cell>
          <cell r="I4880" t="str">
            <v>France</v>
          </cell>
          <cell r="K4880" t="str">
            <v>Burgundy</v>
          </cell>
        </row>
        <row r="4881">
          <cell r="B4881">
            <v>44287</v>
          </cell>
          <cell r="D4881" t="str">
            <v>Puligny-Montrachet Vielles Vignes Domaine Alain Chavy 2021</v>
          </cell>
          <cell r="G4881" t="str">
            <v>75 cl x 12</v>
          </cell>
          <cell r="I4881" t="str">
            <v>France</v>
          </cell>
          <cell r="K4881" t="str">
            <v>Burgundy</v>
          </cell>
        </row>
        <row r="4882">
          <cell r="B4882">
            <v>44666</v>
          </cell>
          <cell r="D4882" t="str">
            <v>Puligny 1er Cru Champs Gains Alain Chavy 2018</v>
          </cell>
          <cell r="G4882" t="str">
            <v>75 cl x 12</v>
          </cell>
          <cell r="I4882" t="str">
            <v>France</v>
          </cell>
          <cell r="K4882" t="str">
            <v>Burgundy</v>
          </cell>
        </row>
        <row r="4883">
          <cell r="B4883">
            <v>45240</v>
          </cell>
          <cell r="D4883" t="str">
            <v>Puligny-Montrachet Charmes Domaine Alain Chavy 2021</v>
          </cell>
          <cell r="G4883" t="str">
            <v>75 cl x 12</v>
          </cell>
          <cell r="I4883" t="str">
            <v>Italy</v>
          </cell>
          <cell r="K4883" t="str">
            <v>Burgundy</v>
          </cell>
        </row>
        <row r="4884">
          <cell r="B4884">
            <v>45850</v>
          </cell>
          <cell r="D4884" t="str">
            <v>Puligny-Montrachet Charmes Domaine Alain Chavy 2019</v>
          </cell>
          <cell r="G4884" t="str">
            <v>75 cl x 12</v>
          </cell>
          <cell r="I4884" t="str">
            <v>France</v>
          </cell>
          <cell r="K4884" t="str">
            <v>Burgundy</v>
          </cell>
        </row>
        <row r="4885">
          <cell r="B4885">
            <v>46300</v>
          </cell>
          <cell r="D4885" t="str">
            <v>Puligny-Montrachet 8 Climats Domaine Alain Chavy 2022</v>
          </cell>
          <cell r="G4885" t="str">
            <v>75 cl x 12</v>
          </cell>
          <cell r="I4885" t="str">
            <v>France</v>
          </cell>
          <cell r="K4885" t="str">
            <v>Burgundy</v>
          </cell>
        </row>
        <row r="4886">
          <cell r="B4886">
            <v>73111</v>
          </cell>
          <cell r="D4886" t="str">
            <v>Puligny-Montrachet Vielles Vignes Domaine Alain Chavy 2018</v>
          </cell>
          <cell r="G4886" t="str">
            <v>75 cl x 12</v>
          </cell>
          <cell r="I4886" t="str">
            <v>France</v>
          </cell>
          <cell r="K4886" t="str">
            <v>Burgundy</v>
          </cell>
        </row>
        <row r="4887">
          <cell r="B4887">
            <v>76203</v>
          </cell>
          <cell r="D4887" t="str">
            <v>Puligny-Montrachet Charmes Domaine Alain Chavy 2018</v>
          </cell>
          <cell r="G4887" t="str">
            <v>75 cl x 12</v>
          </cell>
          <cell r="I4887" t="str">
            <v>France</v>
          </cell>
          <cell r="K4887" t="str">
            <v>Burgundy</v>
          </cell>
        </row>
        <row r="4888">
          <cell r="B4888">
            <v>76422</v>
          </cell>
          <cell r="D4888" t="str">
            <v>Puligny-Montrachet Vielles Vignes Domaine Alain Chavy 2019</v>
          </cell>
          <cell r="G4888" t="str">
            <v>75 cl x 12</v>
          </cell>
          <cell r="I4888" t="str">
            <v>France</v>
          </cell>
          <cell r="K4888" t="str">
            <v>Burgundy</v>
          </cell>
        </row>
        <row r="4889">
          <cell r="B4889">
            <v>4312720</v>
          </cell>
          <cell r="D4889" t="str">
            <v>Puligny-Montrachet 1er Cru Les Folatieres Domaine Alain Chavy 2020</v>
          </cell>
          <cell r="G4889" t="str">
            <v>75 cl x 12</v>
          </cell>
          <cell r="I4889" t="str">
            <v>France</v>
          </cell>
          <cell r="K4889" t="str">
            <v>Burgundy</v>
          </cell>
        </row>
        <row r="4890">
          <cell r="B4890">
            <v>4312722</v>
          </cell>
          <cell r="D4890" t="str">
            <v>Puligny-Montrachet 1er Cru Les Folatieres Domaine Alain Chavy 2022</v>
          </cell>
          <cell r="G4890" t="str">
            <v>75 cl x 12</v>
          </cell>
          <cell r="I4890" t="str">
            <v>France</v>
          </cell>
          <cell r="K4890" t="str">
            <v>Burgundy</v>
          </cell>
        </row>
        <row r="4891">
          <cell r="B4891">
            <v>66695</v>
          </cell>
          <cell r="D4891" t="str">
            <v>Soranzo Prosecco Superiore Valdobbiadene DOCG Brut NV</v>
          </cell>
          <cell r="G4891" t="str">
            <v>75 cl x 12</v>
          </cell>
          <cell r="I4891" t="str">
            <v>Italy</v>
          </cell>
          <cell r="K4891" t="str">
            <v>Prosecco</v>
          </cell>
        </row>
        <row r="4892">
          <cell r="B4892">
            <v>22059</v>
          </cell>
          <cell r="D4892" t="str">
            <v>Gonzalez Byass Elegante, Fino</v>
          </cell>
          <cell r="G4892" t="str">
            <v>75 cl x 6</v>
          </cell>
          <cell r="I4892" t="str">
            <v>Spain</v>
          </cell>
          <cell r="K4892" t="str">
            <v>Andalucía</v>
          </cell>
        </row>
        <row r="4893">
          <cell r="B4893">
            <v>30021</v>
          </cell>
          <cell r="D4893" t="str">
            <v>Salentein Numina Cabernet Franc, Uco Valley, Mendoza</v>
          </cell>
          <cell r="G4893" t="str">
            <v>75 cl x 6</v>
          </cell>
          <cell r="I4893" t="str">
            <v>Argentina</v>
          </cell>
          <cell r="K4893" t="str">
            <v>Mendoza</v>
          </cell>
        </row>
        <row r="4894">
          <cell r="B4894">
            <v>30022</v>
          </cell>
          <cell r="D4894" t="str">
            <v>Salentein Single Vineyard Plot 2 Chardonnay, Uco Valley, Mendoza</v>
          </cell>
          <cell r="G4894" t="str">
            <v>75 cl x 6</v>
          </cell>
          <cell r="I4894" t="str">
            <v>Argentina</v>
          </cell>
          <cell r="K4894" t="str">
            <v>Mendoza</v>
          </cell>
        </row>
        <row r="4895">
          <cell r="B4895">
            <v>38471</v>
          </cell>
          <cell r="D4895" t="str">
            <v>Salentein Single Vineyard Pinot Noir, Uco Valley</v>
          </cell>
          <cell r="G4895" t="str">
            <v>75 cl x 6</v>
          </cell>
          <cell r="I4895" t="str">
            <v>Argentina</v>
          </cell>
          <cell r="K4895" t="str">
            <v>Mendoza</v>
          </cell>
        </row>
        <row r="4896">
          <cell r="B4896">
            <v>41850</v>
          </cell>
          <cell r="D4896" t="str">
            <v>Salentein Barrel Selection Cabernet Franc, Mendoza</v>
          </cell>
          <cell r="G4896" t="str">
            <v>75 cl x 6</v>
          </cell>
          <cell r="I4896" t="str">
            <v>Argentina</v>
          </cell>
          <cell r="K4896" t="str">
            <v>Mendoza</v>
          </cell>
        </row>
        <row r="4897">
          <cell r="B4897">
            <v>41874</v>
          </cell>
          <cell r="D4897" t="str">
            <v>Portillo Organic Malbec, Mendoza</v>
          </cell>
          <cell r="G4897" t="str">
            <v>75 cl x 6</v>
          </cell>
          <cell r="I4897" t="str">
            <v>Argentina</v>
          </cell>
          <cell r="K4897" t="str">
            <v>Mendoza</v>
          </cell>
        </row>
        <row r="4898">
          <cell r="B4898">
            <v>42547</v>
          </cell>
          <cell r="D4898" t="str">
            <v>Salentein Numina Gran Corte, Uco Valley, Mendoza</v>
          </cell>
          <cell r="G4898" t="str">
            <v>75 cl x 6</v>
          </cell>
          <cell r="I4898" t="str">
            <v>Argentina</v>
          </cell>
          <cell r="K4898" t="str">
            <v>Mendoza</v>
          </cell>
        </row>
        <row r="4899">
          <cell r="B4899">
            <v>46737</v>
          </cell>
          <cell r="D4899" t="str">
            <v xml:space="preserve">Salentein Numina Cabernet Franc, Uco Valley, Mendoza 14.5%
</v>
          </cell>
          <cell r="G4899" t="str">
            <v>75 cl x 6</v>
          </cell>
          <cell r="I4899" t="str">
            <v>Argentina</v>
          </cell>
          <cell r="K4899" t="str">
            <v>Mendoza</v>
          </cell>
        </row>
        <row r="4900">
          <cell r="B4900">
            <v>47024</v>
          </cell>
          <cell r="D4900" t="str">
            <v>Salentein Numina Gran Corte, Uco Valley, Mendoza 14.5%</v>
          </cell>
          <cell r="G4900" t="str">
            <v>75 cl x 6</v>
          </cell>
          <cell r="I4900" t="str">
            <v>Argentina</v>
          </cell>
          <cell r="K4900" t="str">
            <v>Mendoza</v>
          </cell>
        </row>
        <row r="4901">
          <cell r="B4901">
            <v>38470</v>
          </cell>
          <cell r="D4901" t="str">
            <v>Salentein Single Vineyard Sauvignon Blanc Late Harvest, Uco Valley</v>
          </cell>
          <cell r="G4901" t="str">
            <v>50 cl x 6</v>
          </cell>
          <cell r="I4901" t="str">
            <v>Argentina</v>
          </cell>
          <cell r="K4901" t="str">
            <v>Mendoza</v>
          </cell>
        </row>
        <row r="4902">
          <cell r="B4902">
            <v>41716</v>
          </cell>
          <cell r="D4902" t="str">
            <v>Alamos Malbec, Mendoza</v>
          </cell>
          <cell r="G4902" t="str">
            <v>75 cl x 6</v>
          </cell>
          <cell r="I4902" t="str">
            <v>Argentina</v>
          </cell>
          <cell r="K4902" t="str">
            <v>Mendoza</v>
          </cell>
        </row>
        <row r="4903">
          <cell r="B4903">
            <v>42289</v>
          </cell>
          <cell r="D4903" t="str">
            <v>Alamos City Chardonnay, Mendoza</v>
          </cell>
          <cell r="G4903" t="str">
            <v>75 cl x 6</v>
          </cell>
          <cell r="I4903" t="str">
            <v>Argentina</v>
          </cell>
          <cell r="K4903" t="str">
            <v>Mendoza</v>
          </cell>
        </row>
        <row r="4904">
          <cell r="B4904">
            <v>44729</v>
          </cell>
          <cell r="D4904" t="str">
            <v>Alamos Mountain Chardonnay, Mendoza</v>
          </cell>
          <cell r="G4904" t="str">
            <v>75 cl x 6</v>
          </cell>
          <cell r="I4904" t="str">
            <v>Argentina</v>
          </cell>
          <cell r="K4904" t="str">
            <v>Mendoza</v>
          </cell>
        </row>
        <row r="4905">
          <cell r="B4905">
            <v>47285</v>
          </cell>
          <cell r="D4905" t="str">
            <v>Alamos Torrontes 13.5%</v>
          </cell>
          <cell r="G4905" t="str">
            <v>75 cl x 6</v>
          </cell>
          <cell r="I4905" t="str">
            <v>Argentina</v>
          </cell>
          <cell r="K4905" t="str">
            <v>Salta</v>
          </cell>
        </row>
        <row r="4906">
          <cell r="B4906">
            <v>69659</v>
          </cell>
          <cell r="D4906" t="str">
            <v>Alamos Torrontes</v>
          </cell>
          <cell r="G4906" t="str">
            <v>75 cl x 6</v>
          </cell>
          <cell r="I4906" t="str">
            <v>Argentina</v>
          </cell>
          <cell r="K4906" t="str">
            <v>Salta</v>
          </cell>
        </row>
        <row r="4907">
          <cell r="B4907">
            <v>69660</v>
          </cell>
          <cell r="D4907" t="str">
            <v>Alamos Mountain Malbec</v>
          </cell>
          <cell r="G4907" t="str">
            <v>75 cl x 6</v>
          </cell>
          <cell r="I4907" t="str">
            <v>Argentina</v>
          </cell>
          <cell r="K4907" t="str">
            <v>Mendoza</v>
          </cell>
        </row>
        <row r="4908">
          <cell r="B4908">
            <v>76015</v>
          </cell>
          <cell r="D4908" t="str">
            <v>Alamos City Malbec</v>
          </cell>
          <cell r="G4908" t="str">
            <v>75 cl x 6</v>
          </cell>
          <cell r="I4908" t="str">
            <v>Argentina</v>
          </cell>
          <cell r="K4908" t="str">
            <v>Mendoza</v>
          </cell>
        </row>
        <row r="4909">
          <cell r="B4909">
            <v>47054</v>
          </cell>
          <cell r="D4909" t="str">
            <v>Laureano Gomez Terroir Pinot Noir 2020 14.9%</v>
          </cell>
          <cell r="G4909" t="str">
            <v>75 cl x 6</v>
          </cell>
          <cell r="I4909" t="str">
            <v>Argentina</v>
          </cell>
          <cell r="K4909" t="str">
            <v>Mendoza</v>
          </cell>
        </row>
        <row r="4910">
          <cell r="B4910">
            <v>74530</v>
          </cell>
          <cell r="D4910" t="str">
            <v>Laureano Gomez Terroir Pinot Noir (Gaucho)</v>
          </cell>
          <cell r="G4910" t="str">
            <v>75 cl x 6</v>
          </cell>
          <cell r="I4910" t="str">
            <v>Argentina</v>
          </cell>
          <cell r="K4910" t="str">
            <v>Mendoza</v>
          </cell>
        </row>
        <row r="4911">
          <cell r="B4911">
            <v>42738</v>
          </cell>
          <cell r="D4911" t="str">
            <v>Chateau Cazau Martet Organic Bordeaux Rouge 2020</v>
          </cell>
          <cell r="G4911" t="str">
            <v>75 cl x 6</v>
          </cell>
          <cell r="I4911" t="str">
            <v>France</v>
          </cell>
          <cell r="K4911" t="str">
            <v>Bordeaux</v>
          </cell>
        </row>
        <row r="4912">
          <cell r="B4912">
            <v>76441</v>
          </cell>
          <cell r="D4912" t="str">
            <v>Chateau Cazau Martet Organic Bordeaux Rouge</v>
          </cell>
          <cell r="G4912" t="str">
            <v>75 cl x 6</v>
          </cell>
          <cell r="I4912" t="str">
            <v>France</v>
          </cell>
          <cell r="K4912" t="str">
            <v>Bordeaux</v>
          </cell>
        </row>
        <row r="4913">
          <cell r="B4913">
            <v>19603</v>
          </cell>
          <cell r="D4913" t="str">
            <v>Condesa de Leganza Tempranillo Rosado, La Mancha</v>
          </cell>
          <cell r="G4913" t="str">
            <v>75 cl x 12</v>
          </cell>
          <cell r="I4913" t="str">
            <v>Spain</v>
          </cell>
          <cell r="K4913" t="str">
            <v>Castilla - La Mancha</v>
          </cell>
        </row>
        <row r="4914">
          <cell r="B4914">
            <v>73258</v>
          </cell>
          <cell r="D4914" t="str">
            <v>Henri Boillot Volnay 1er Cru Caillerets 2015</v>
          </cell>
          <cell r="G4914" t="str">
            <v>75 cl x 6</v>
          </cell>
          <cell r="I4914" t="str">
            <v>France</v>
          </cell>
          <cell r="K4914" t="str">
            <v>Burgundy</v>
          </cell>
        </row>
        <row r="4915">
          <cell r="B4915">
            <v>42278</v>
          </cell>
          <cell r="D4915" t="str">
            <v>Chiroubles Les Farges Domaine Cheysson</v>
          </cell>
          <cell r="G4915" t="str">
            <v>75 cl x 6</v>
          </cell>
          <cell r="I4915" t="str">
            <v>France</v>
          </cell>
          <cell r="K4915" t="str">
            <v>Burgundy</v>
          </cell>
        </row>
        <row r="4916">
          <cell r="B4916">
            <v>76029</v>
          </cell>
          <cell r="D4916" t="str">
            <v>Chiroubles Les Farges Domaine Cheysson</v>
          </cell>
          <cell r="G4916" t="str">
            <v>75 cl x 6</v>
          </cell>
          <cell r="I4916" t="str">
            <v>France</v>
          </cell>
          <cell r="K4916" t="str">
            <v>Burgundy</v>
          </cell>
        </row>
        <row r="4917">
          <cell r="B4917">
            <v>71343</v>
          </cell>
          <cell r="D4917" t="str">
            <v>Markus Molitor Kinheimer Hubertuslay Auslese *** Gold Cap 2016</v>
          </cell>
          <cell r="G4917" t="str">
            <v>75 cl x 6</v>
          </cell>
          <cell r="I4917" t="str">
            <v>Germany</v>
          </cell>
          <cell r="K4917" t="str">
            <v>Mosel</v>
          </cell>
        </row>
        <row r="4918">
          <cell r="B4918">
            <v>71350</v>
          </cell>
          <cell r="D4918" t="str">
            <v>Markus Molitor Zeltinger Schlossberg Auslese *** Gold Cap 2016</v>
          </cell>
          <cell r="G4918" t="str">
            <v>75 cl x 6</v>
          </cell>
          <cell r="I4918" t="str">
            <v>Germany</v>
          </cell>
          <cell r="K4918" t="str">
            <v>Mosel</v>
          </cell>
        </row>
        <row r="4919">
          <cell r="B4919">
            <v>72354</v>
          </cell>
          <cell r="D4919" t="str">
            <v>Markus Molitor Trarbacher Schlossberg Pinot Noir *** 2015</v>
          </cell>
          <cell r="G4919" t="str">
            <v>75 cl x 6</v>
          </cell>
          <cell r="I4919" t="str">
            <v>Germany</v>
          </cell>
          <cell r="K4919" t="str">
            <v>Mosel</v>
          </cell>
        </row>
        <row r="4920">
          <cell r="B4920">
            <v>72283</v>
          </cell>
          <cell r="D4920" t="str">
            <v>Markus Molitor Graacher Himmelreich Auslese ** 2015 Gold Cap</v>
          </cell>
          <cell r="G4920" t="str">
            <v>37.5 cl x 6</v>
          </cell>
          <cell r="I4920" t="str">
            <v>Germany</v>
          </cell>
          <cell r="K4920" t="str">
            <v>Mosel</v>
          </cell>
        </row>
        <row r="4921">
          <cell r="B4921">
            <v>70640</v>
          </cell>
          <cell r="D4921" t="str">
            <v>Vista Alegre Reserva</v>
          </cell>
          <cell r="G4921" t="str">
            <v>75 cl x 6</v>
          </cell>
          <cell r="I4921" t="str">
            <v>Spain</v>
          </cell>
          <cell r="K4921" t="str">
            <v>Rioja</v>
          </cell>
        </row>
        <row r="4922">
          <cell r="B4922">
            <v>71358</v>
          </cell>
          <cell r="D4922" t="str">
            <v>Vista Alegre Fincas</v>
          </cell>
          <cell r="G4922" t="str">
            <v>75 cl x 6</v>
          </cell>
          <cell r="I4922" t="str">
            <v>Spain</v>
          </cell>
          <cell r="K4922" t="str">
            <v>Rioja</v>
          </cell>
        </row>
        <row r="4923">
          <cell r="B4923">
            <v>71432</v>
          </cell>
          <cell r="D4923" t="str">
            <v>Vista Alegre Crianza</v>
          </cell>
          <cell r="G4923" t="str">
            <v>75 cl x 6</v>
          </cell>
          <cell r="I4923" t="str">
            <v>Spain</v>
          </cell>
          <cell r="K4923" t="str">
            <v>Rioja</v>
          </cell>
        </row>
        <row r="4924">
          <cell r="B4924">
            <v>71808</v>
          </cell>
          <cell r="D4924" t="str">
            <v>Vista Alegre Gran Reserva 2011</v>
          </cell>
          <cell r="G4924" t="str">
            <v>75 cl x 6</v>
          </cell>
          <cell r="I4924" t="str">
            <v>Spain</v>
          </cell>
          <cell r="K4924" t="str">
            <v>Rioja</v>
          </cell>
        </row>
        <row r="4925">
          <cell r="B4925">
            <v>74937</v>
          </cell>
          <cell r="D4925" t="str">
            <v>Vista Alegre Gran Reserva</v>
          </cell>
          <cell r="G4925" t="str">
            <v>75 cl x 6</v>
          </cell>
          <cell r="I4925" t="str">
            <v>Spain</v>
          </cell>
          <cell r="K4925" t="str">
            <v>Rioja</v>
          </cell>
        </row>
        <row r="4926">
          <cell r="B4926">
            <v>73296</v>
          </cell>
          <cell r="D4926" t="str">
            <v>Pehhcora Pecorino Igp Terre di Chieti</v>
          </cell>
          <cell r="G4926" t="str">
            <v>75 cl x 6</v>
          </cell>
          <cell r="I4926" t="str">
            <v>Italy</v>
          </cell>
          <cell r="K4926" t="str">
            <v>Abruzzo</v>
          </cell>
        </row>
        <row r="4927">
          <cell r="B4927">
            <v>74682</v>
          </cell>
          <cell r="D4927" t="str">
            <v>Domaine Joseph Roty Gevrey-Chambertin 1er Cru Les Fontenys 2013</v>
          </cell>
          <cell r="G4927" t="str">
            <v>75 cl x 12</v>
          </cell>
          <cell r="I4927" t="str">
            <v>France</v>
          </cell>
          <cell r="K4927" t="str">
            <v>Burgundy</v>
          </cell>
        </row>
        <row r="4928">
          <cell r="B4928">
            <v>75978</v>
          </cell>
          <cell r="D4928" t="str">
            <v>House of Arras Blanc de Blancs Museum</v>
          </cell>
          <cell r="G4928" t="str">
            <v>75 cl x 6</v>
          </cell>
          <cell r="I4928" t="str">
            <v>Australia</v>
          </cell>
          <cell r="K4928" t="str">
            <v>Tasmania</v>
          </cell>
        </row>
        <row r="4929">
          <cell r="B4929">
            <v>41375</v>
          </cell>
          <cell r="D4929" t="str">
            <v>Chassagne-Montrachet Rouge Domaine Marc Morey 2018</v>
          </cell>
          <cell r="G4929" t="str">
            <v>75 cl x 6</v>
          </cell>
          <cell r="I4929" t="str">
            <v>France</v>
          </cell>
          <cell r="K4929" t="str">
            <v>Burgundy</v>
          </cell>
        </row>
        <row r="4930">
          <cell r="B4930">
            <v>42611</v>
          </cell>
          <cell r="D4930" t="str">
            <v>Chassagne-Montrachet Rouge Domaine Marc Morey 2019</v>
          </cell>
          <cell r="G4930" t="str">
            <v>75 cl x 6</v>
          </cell>
          <cell r="I4930" t="str">
            <v>France</v>
          </cell>
          <cell r="K4930" t="str">
            <v>Burgundy</v>
          </cell>
        </row>
        <row r="4931">
          <cell r="B4931">
            <v>42982</v>
          </cell>
          <cell r="D4931" t="str">
            <v>Chassagne-Montrachet Rouge Domaine Marc Morey 2020</v>
          </cell>
          <cell r="G4931" t="str">
            <v>75 cl x 6</v>
          </cell>
          <cell r="I4931" t="str">
            <v>France</v>
          </cell>
          <cell r="K4931" t="str">
            <v>Burgundy</v>
          </cell>
        </row>
        <row r="4932">
          <cell r="B4932">
            <v>45300</v>
          </cell>
          <cell r="D4932" t="str">
            <v>Chassagne-Montrachet Rouge Domaine Marc Morey 2021</v>
          </cell>
          <cell r="G4932" t="str">
            <v>75 cl x 6</v>
          </cell>
          <cell r="I4932" t="str">
            <v>France</v>
          </cell>
          <cell r="K4932" t="str">
            <v>Burgundy</v>
          </cell>
        </row>
        <row r="4933">
          <cell r="B4933">
            <v>45303</v>
          </cell>
          <cell r="D4933" t="str">
            <v>Puligny Montrachet 1er Cru Pucelles Domaine Marc Morey 2021</v>
          </cell>
          <cell r="G4933" t="str">
            <v>75 cl x 6</v>
          </cell>
          <cell r="I4933" t="str">
            <v>France</v>
          </cell>
          <cell r="K4933" t="str">
            <v>Burgundy</v>
          </cell>
        </row>
        <row r="4934">
          <cell r="B4934">
            <v>45304</v>
          </cell>
          <cell r="D4934" t="str">
            <v>Puligny Montrachet 1er Cru Pucelles Domaine Marc Morey 2020</v>
          </cell>
          <cell r="G4934" t="str">
            <v>75 cl x 6</v>
          </cell>
          <cell r="I4934" t="str">
            <v>France</v>
          </cell>
          <cell r="K4934" t="str">
            <v>Burgundy</v>
          </cell>
        </row>
        <row r="4935">
          <cell r="B4935">
            <v>45305</v>
          </cell>
          <cell r="D4935" t="str">
            <v>Chassagne-Montrachet 1er Cru Virondot Domaine Marc Morey 2021</v>
          </cell>
          <cell r="G4935" t="str">
            <v>75 cl x 6</v>
          </cell>
          <cell r="I4935" t="str">
            <v>France</v>
          </cell>
          <cell r="K4935" t="str">
            <v>Burgundy</v>
          </cell>
        </row>
        <row r="4936">
          <cell r="B4936">
            <v>45306</v>
          </cell>
          <cell r="D4936" t="str">
            <v>Chassagne-Montrachet 1er Cru Virondot Domaine Marc Morey 2020</v>
          </cell>
          <cell r="G4936" t="str">
            <v>75 cl x 6</v>
          </cell>
          <cell r="I4936" t="str">
            <v>France</v>
          </cell>
          <cell r="K4936" t="str">
            <v>Burgundy</v>
          </cell>
        </row>
        <row r="4937">
          <cell r="B4937">
            <v>45307</v>
          </cell>
          <cell r="D4937" t="str">
            <v>Chassagne-Montrachet 1er Cru Virondot Domaine Marc Morey 2019</v>
          </cell>
          <cell r="G4937" t="str">
            <v>75 cl x 6</v>
          </cell>
          <cell r="I4937" t="str">
            <v>France</v>
          </cell>
          <cell r="K4937" t="str">
            <v>Burgundy</v>
          </cell>
        </row>
        <row r="4938">
          <cell r="B4938">
            <v>45851</v>
          </cell>
          <cell r="D4938" t="str">
            <v>Puligny-Montrachet 1er Cru Les Referts Domaine Marc Morey 2019</v>
          </cell>
          <cell r="G4938" t="str">
            <v>75 cl x 6</v>
          </cell>
          <cell r="I4938" t="str">
            <v>France</v>
          </cell>
          <cell r="K4938" t="str">
            <v>Burgundy</v>
          </cell>
        </row>
        <row r="4939">
          <cell r="B4939">
            <v>47354</v>
          </cell>
          <cell r="D4939" t="str">
            <v>Puligny Montrachet 1er Cru Pucelles Domaine Marc Morey 2022</v>
          </cell>
          <cell r="G4939" t="str">
            <v>75 cl x 6</v>
          </cell>
          <cell r="I4939" t="str">
            <v>France</v>
          </cell>
          <cell r="K4939" t="str">
            <v>Burgundy</v>
          </cell>
        </row>
        <row r="4940">
          <cell r="B4940">
            <v>76159</v>
          </cell>
          <cell r="D4940" t="str">
            <v>Puligny-Montrachet 1er Cru Les Referts Domaine Marc Morey 2017</v>
          </cell>
          <cell r="G4940" t="str">
            <v>75 cl x 6</v>
          </cell>
          <cell r="I4940" t="str">
            <v>France</v>
          </cell>
          <cell r="K4940" t="str">
            <v>Burgundy</v>
          </cell>
        </row>
        <row r="4941">
          <cell r="B4941">
            <v>43669</v>
          </cell>
          <cell r="D4941" t="str">
            <v>Markus Molitor Bernkasteler Lay Auslese ** White Label 75cl 2020</v>
          </cell>
          <cell r="G4941" t="str">
            <v>75 cl x 6</v>
          </cell>
          <cell r="I4941" t="str">
            <v>Germany</v>
          </cell>
          <cell r="K4941" t="str">
            <v>Mosel</v>
          </cell>
        </row>
        <row r="4942">
          <cell r="B4942">
            <v>43670</v>
          </cell>
          <cell r="D4942" t="str">
            <v>Markus Molitor Wehlener Sonnenuhr Spatlese White Label 2020</v>
          </cell>
          <cell r="G4942" t="str">
            <v>75 cl x 6</v>
          </cell>
          <cell r="I4942" t="str">
            <v>Germany</v>
          </cell>
          <cell r="K4942" t="str">
            <v>Mosel</v>
          </cell>
        </row>
        <row r="4943">
          <cell r="B4943">
            <v>75028</v>
          </cell>
          <cell r="D4943" t="str">
            <v>Markus Molitor Wehlener Klosterberg Pinot Blanc *** 2018</v>
          </cell>
          <cell r="G4943" t="str">
            <v>75 cl x 6</v>
          </cell>
          <cell r="I4943" t="str">
            <v>Germany</v>
          </cell>
          <cell r="K4943" t="str">
            <v>Mosel</v>
          </cell>
        </row>
        <row r="4944">
          <cell r="B4944">
            <v>7401816</v>
          </cell>
          <cell r="D4944" t="str">
            <v>Markus Molitor Urziger Wurzgarten Spatlese 2016 White Cap</v>
          </cell>
          <cell r="G4944" t="str">
            <v>75 cl x 6</v>
          </cell>
          <cell r="I4944" t="str">
            <v>Germany</v>
          </cell>
          <cell r="K4944" t="str">
            <v>Mosel</v>
          </cell>
        </row>
        <row r="4945">
          <cell r="B4945">
            <v>7401818</v>
          </cell>
          <cell r="D4945" t="str">
            <v>Markus Molitor Urziger Wurzgarten Spatlese 2018 White Cap</v>
          </cell>
          <cell r="G4945" t="str">
            <v>75 cl x 6</v>
          </cell>
          <cell r="I4945" t="str">
            <v>Germany</v>
          </cell>
          <cell r="K4945" t="str">
            <v>Mosel</v>
          </cell>
        </row>
        <row r="4946">
          <cell r="B4946">
            <v>7401820</v>
          </cell>
          <cell r="D4946" t="str">
            <v>Markus Molitor Urziger Wurzgarten Spatlese 2020 White Cap</v>
          </cell>
          <cell r="G4946" t="str">
            <v>75 cl x 6</v>
          </cell>
          <cell r="I4946" t="str">
            <v>Germany</v>
          </cell>
          <cell r="K4946" t="str">
            <v>Mosel</v>
          </cell>
        </row>
        <row r="4947">
          <cell r="B4947">
            <v>7607118</v>
          </cell>
          <cell r="D4947" t="str">
            <v>Markus Molitor Riesling Alte Reben 2018</v>
          </cell>
          <cell r="G4947" t="str">
            <v>75 cl x 6</v>
          </cell>
          <cell r="I4947" t="str">
            <v>Germany</v>
          </cell>
          <cell r="K4947" t="str">
            <v>Mosel</v>
          </cell>
        </row>
        <row r="4948">
          <cell r="B4948">
            <v>7607121</v>
          </cell>
          <cell r="D4948" t="str">
            <v>Markus Molitor Riesling Alte Reben 2021</v>
          </cell>
          <cell r="G4948" t="str">
            <v>75 cl x 6</v>
          </cell>
          <cell r="I4948" t="str">
            <v>Germany</v>
          </cell>
          <cell r="K4948" t="str">
            <v>Mosel</v>
          </cell>
        </row>
        <row r="4949">
          <cell r="B4949">
            <v>71204</v>
          </cell>
          <cell r="D4949" t="str">
            <v>Markus Molitor Zeltinger Sonnenuhr Trockenbeerenauslese 2013</v>
          </cell>
          <cell r="G4949" t="str">
            <v>37.5cl x 3</v>
          </cell>
          <cell r="I4949" t="str">
            <v>Germany</v>
          </cell>
          <cell r="K4949" t="str">
            <v>Mosel</v>
          </cell>
        </row>
        <row r="4950">
          <cell r="B4950">
            <v>44181</v>
          </cell>
          <cell r="D4950" t="str">
            <v>LFE Reserva Pinot Noir 2019</v>
          </cell>
          <cell r="G4950" t="str">
            <v>75 cl x 6</v>
          </cell>
          <cell r="I4950" t="str">
            <v>Chile</v>
          </cell>
          <cell r="K4950" t="str">
            <v>Leyda Valley</v>
          </cell>
        </row>
        <row r="4951">
          <cell r="B4951">
            <v>73688</v>
          </cell>
          <cell r="D4951" t="str">
            <v>LFE Reserva Pinot Noir 2018</v>
          </cell>
          <cell r="G4951" t="str">
            <v>75 cl x 6</v>
          </cell>
          <cell r="I4951" t="str">
            <v>Chile</v>
          </cell>
          <cell r="K4951" t="str">
            <v>Leyda Valley</v>
          </cell>
        </row>
        <row r="4952">
          <cell r="B4952">
            <v>69711</v>
          </cell>
          <cell r="D4952" t="str">
            <v>Mirador Navajas Reserva</v>
          </cell>
          <cell r="G4952" t="str">
            <v>75 cl x 12</v>
          </cell>
          <cell r="I4952" t="str">
            <v>Spain</v>
          </cell>
          <cell r="K4952" t="str">
            <v>Rioja</v>
          </cell>
        </row>
        <row r="4953">
          <cell r="B4953">
            <v>73316</v>
          </cell>
          <cell r="D4953" t="str">
            <v>Sirio Trebbiano d'Abruzzo DOC</v>
          </cell>
          <cell r="G4953" t="str">
            <v>75 cl x 12</v>
          </cell>
          <cell r="I4953" t="str">
            <v>Italy</v>
          </cell>
          <cell r="K4953" t="str">
            <v>Abruzzo</v>
          </cell>
        </row>
        <row r="4954">
          <cell r="B4954">
            <v>73317</v>
          </cell>
          <cell r="D4954" t="str">
            <v>Sirio Montepulciano d'Abruzzo Cerasuolo DOC</v>
          </cell>
          <cell r="G4954" t="str">
            <v>75 cl x 12</v>
          </cell>
          <cell r="I4954" t="str">
            <v>Italy</v>
          </cell>
          <cell r="K4954" t="str">
            <v>Abruzzo</v>
          </cell>
        </row>
        <row r="4955">
          <cell r="B4955">
            <v>73748</v>
          </cell>
          <cell r="D4955" t="str">
            <v>Sirio Montepulciano d'Abruzzo DOC</v>
          </cell>
          <cell r="G4955" t="str">
            <v>75 cl x 12</v>
          </cell>
          <cell r="I4955" t="str">
            <v>Italy</v>
          </cell>
          <cell r="K4955" t="str">
            <v>Abruzzo</v>
          </cell>
        </row>
        <row r="4956">
          <cell r="B4956">
            <v>73319</v>
          </cell>
          <cell r="D4956" t="str">
            <v>ESCOL RISERVA Montepulciano d'Abruzzo Colline Teramane DOCG 2013</v>
          </cell>
          <cell r="G4956" t="str">
            <v>75 cl x 6</v>
          </cell>
          <cell r="I4956" t="str">
            <v>Italy</v>
          </cell>
          <cell r="K4956" t="str">
            <v>Abruzzo</v>
          </cell>
        </row>
        <row r="4957">
          <cell r="B4957">
            <v>73763</v>
          </cell>
          <cell r="D4957" t="str">
            <v>Chateau Fleur des Aubiers Medoc Cru Bourgeois 2016</v>
          </cell>
          <cell r="G4957" t="str">
            <v>75 cl x 6</v>
          </cell>
          <cell r="I4957" t="str">
            <v>France</v>
          </cell>
          <cell r="K4957" t="str">
            <v>Bordeaux</v>
          </cell>
        </row>
        <row r="4958">
          <cell r="B4958">
            <v>76233</v>
          </cell>
          <cell r="D4958" t="str">
            <v>Anthologie de Marjosse Cuvee Hirondelle Muscatelle 2019</v>
          </cell>
          <cell r="G4958" t="str">
            <v>75 cl x 6</v>
          </cell>
          <cell r="I4958" t="str">
            <v>France</v>
          </cell>
          <cell r="K4958" t="str">
            <v>France</v>
          </cell>
        </row>
        <row r="4959">
          <cell r="B4959">
            <v>76234</v>
          </cell>
          <cell r="D4959" t="str">
            <v>Anthologie de Marjosse Cuvee Gros Bec Malbec 2019</v>
          </cell>
          <cell r="G4959" t="str">
            <v>75 cl x 6</v>
          </cell>
          <cell r="I4959" t="str">
            <v>France</v>
          </cell>
          <cell r="K4959" t="str">
            <v>France</v>
          </cell>
        </row>
        <row r="4960">
          <cell r="B4960">
            <v>76235</v>
          </cell>
          <cell r="D4960" t="str">
            <v>Anthologie de Marjosse Cuvee Chardonneret Chardonnay 2019</v>
          </cell>
          <cell r="G4960" t="str">
            <v>75 cl x 6</v>
          </cell>
          <cell r="I4960" t="str">
            <v>France</v>
          </cell>
          <cell r="K4960" t="str">
            <v>France</v>
          </cell>
        </row>
        <row r="4961">
          <cell r="B4961">
            <v>76236</v>
          </cell>
          <cell r="D4961" t="str">
            <v>Anthologie de Marjosse Cuvee Les Truffiers Merlot 2018</v>
          </cell>
          <cell r="G4961" t="str">
            <v>75 cl x 6</v>
          </cell>
          <cell r="I4961" t="str">
            <v>France</v>
          </cell>
          <cell r="K4961" t="str">
            <v>France</v>
          </cell>
        </row>
        <row r="4962">
          <cell r="B4962">
            <v>76237</v>
          </cell>
          <cell r="D4962" t="str">
            <v>Chateau Marjosse Bordeaux Rouge 2018</v>
          </cell>
          <cell r="G4962" t="str">
            <v>75 cl x 6</v>
          </cell>
          <cell r="I4962" t="str">
            <v>France</v>
          </cell>
          <cell r="K4962" t="str">
            <v>France</v>
          </cell>
        </row>
        <row r="4963">
          <cell r="B4963">
            <v>76238</v>
          </cell>
          <cell r="D4963" t="str">
            <v>Chateau Marjosse Bordeaux Blanc 2020</v>
          </cell>
          <cell r="G4963" t="str">
            <v>75 cl x 6</v>
          </cell>
          <cell r="I4963" t="str">
            <v>France</v>
          </cell>
          <cell r="K4963" t="str">
            <v>France</v>
          </cell>
        </row>
        <row r="4964">
          <cell r="B4964">
            <v>36893</v>
          </cell>
          <cell r="D4964" t="str">
            <v>Bay of Fires Sauvignon Blanc, Tasmania</v>
          </cell>
          <cell r="G4964" t="str">
            <v>75 cl x 6</v>
          </cell>
          <cell r="I4964" t="str">
            <v>Australia</v>
          </cell>
          <cell r="K4964" t="str">
            <v>Tasmania</v>
          </cell>
        </row>
        <row r="4965">
          <cell r="B4965">
            <v>44903</v>
          </cell>
          <cell r="D4965" t="str">
            <v>Chateau Mouton Rothschild 1995</v>
          </cell>
          <cell r="G4965" t="str">
            <v>75 cl x 6</v>
          </cell>
          <cell r="I4965" t="str">
            <v>France</v>
          </cell>
          <cell r="K4965" t="str">
            <v>Bordeaux</v>
          </cell>
        </row>
        <row r="4966">
          <cell r="B4966">
            <v>44904</v>
          </cell>
          <cell r="D4966" t="str">
            <v>Chateau Mouton Rothschild 1989</v>
          </cell>
          <cell r="G4966" t="str">
            <v>75 cl x 6</v>
          </cell>
          <cell r="I4966" t="str">
            <v>France</v>
          </cell>
          <cell r="K4966" t="str">
            <v>Bordeaux</v>
          </cell>
        </row>
        <row r="4967">
          <cell r="B4967">
            <v>44905</v>
          </cell>
          <cell r="D4967" t="str">
            <v>Chateau Mouton Rothschild 2011</v>
          </cell>
          <cell r="G4967" t="str">
            <v>75 cl x 6</v>
          </cell>
          <cell r="I4967" t="str">
            <v>France</v>
          </cell>
          <cell r="K4967" t="str">
            <v>Bordeaux</v>
          </cell>
        </row>
        <row r="4968">
          <cell r="B4968">
            <v>44906</v>
          </cell>
          <cell r="D4968" t="str">
            <v>Chateau Mouton Rothschild 2005</v>
          </cell>
          <cell r="G4968" t="str">
            <v>75 cl x 6</v>
          </cell>
          <cell r="I4968" t="str">
            <v>France</v>
          </cell>
          <cell r="K4968" t="str">
            <v>Bordeaux</v>
          </cell>
        </row>
        <row r="4969">
          <cell r="B4969">
            <v>44907</v>
          </cell>
          <cell r="D4969" t="str">
            <v>Chateau Mouton Rothschild 2003</v>
          </cell>
          <cell r="G4969" t="str">
            <v>75 cl x 6</v>
          </cell>
          <cell r="I4969" t="str">
            <v>France</v>
          </cell>
          <cell r="K4969" t="str">
            <v>Bordeaux</v>
          </cell>
        </row>
        <row r="4970">
          <cell r="B4970">
            <v>45442</v>
          </cell>
          <cell r="D4970" t="str">
            <v>Chateau Mouton Rothschild 2006</v>
          </cell>
          <cell r="G4970" t="str">
            <v>75 cl x 6</v>
          </cell>
          <cell r="I4970" t="str">
            <v>France</v>
          </cell>
          <cell r="K4970" t="str">
            <v>Bordeaux</v>
          </cell>
        </row>
        <row r="4971">
          <cell r="B4971">
            <v>73341</v>
          </cell>
          <cell r="D4971" t="str">
            <v>Masseria Borgo Dei Trulli Lucale Primitivo Appasimento IGP Puglia</v>
          </cell>
          <cell r="G4971" t="str">
            <v>75 cl x 12</v>
          </cell>
          <cell r="I4971" t="str">
            <v>Italy</v>
          </cell>
          <cell r="K4971" t="str">
            <v>Puglia</v>
          </cell>
        </row>
        <row r="4972">
          <cell r="B4972">
            <v>76341</v>
          </cell>
          <cell r="D4972" t="str">
            <v>Masseria Borgo Dei Trulli Lucale Primitivo Appasimento IGP Puglia (CICO for WFM)</v>
          </cell>
          <cell r="G4972" t="str">
            <v>75 cl x 12</v>
          </cell>
          <cell r="I4972" t="str">
            <v>Italy</v>
          </cell>
          <cell r="K4972" t="str">
            <v>Puglia</v>
          </cell>
        </row>
        <row r="4973">
          <cell r="B4973">
            <v>41119</v>
          </cell>
          <cell r="D4973" t="str">
            <v>Tyrrell's Selection Semillon, South Eastern Australia</v>
          </cell>
          <cell r="G4973" t="str">
            <v>75 cl x 6</v>
          </cell>
          <cell r="I4973" t="str">
            <v>Australia</v>
          </cell>
          <cell r="K4973" t="str">
            <v>South Eastern Australia</v>
          </cell>
        </row>
        <row r="4974">
          <cell r="B4974">
            <v>33462</v>
          </cell>
          <cell r="D4974" t="str">
            <v>Champagne Joseph Perrier NV Brut</v>
          </cell>
          <cell r="G4974" t="str">
            <v>75 cl x 6</v>
          </cell>
          <cell r="I4974" t="str">
            <v>France</v>
          </cell>
          <cell r="K4974" t="str">
            <v>Champagne</v>
          </cell>
        </row>
        <row r="4975">
          <cell r="B4975">
            <v>42664</v>
          </cell>
          <cell r="D4975" t="str">
            <v>A to Z Oregon Pinot Gris 2021</v>
          </cell>
          <cell r="G4975" t="str">
            <v>75 cl x 12</v>
          </cell>
          <cell r="I4975" t="str">
            <v>United States</v>
          </cell>
          <cell r="K4975" t="str">
            <v>Oregon</v>
          </cell>
        </row>
        <row r="4976">
          <cell r="B4976">
            <v>44925</v>
          </cell>
          <cell r="D4976" t="str">
            <v>A to Z Oregon Pinot Gris 2022</v>
          </cell>
          <cell r="G4976" t="str">
            <v>75 cl x 12</v>
          </cell>
          <cell r="I4976" t="str">
            <v>United States</v>
          </cell>
          <cell r="K4976" t="str">
            <v>Oregon</v>
          </cell>
        </row>
        <row r="4977">
          <cell r="B4977">
            <v>71777</v>
          </cell>
          <cell r="D4977" t="str">
            <v>A to Z Oregon Pinot Gris 2017</v>
          </cell>
          <cell r="G4977" t="str">
            <v>75 cl x 12</v>
          </cell>
          <cell r="I4977" t="str">
            <v>United States</v>
          </cell>
          <cell r="K4977" t="str">
            <v>Oregon</v>
          </cell>
        </row>
        <row r="4978">
          <cell r="B4978">
            <v>73131</v>
          </cell>
          <cell r="D4978" t="str">
            <v>A to Z Oregon Pinot Noir 2016</v>
          </cell>
          <cell r="G4978" t="str">
            <v>75 cl x 12</v>
          </cell>
          <cell r="I4978" t="str">
            <v>United States</v>
          </cell>
          <cell r="K4978" t="str">
            <v>Oregon</v>
          </cell>
        </row>
        <row r="4979">
          <cell r="B4979">
            <v>74615</v>
          </cell>
          <cell r="D4979" t="str">
            <v>A to Z Oregon Pinot Gris 2019</v>
          </cell>
          <cell r="G4979" t="str">
            <v>75 cl x 12</v>
          </cell>
          <cell r="I4979" t="str">
            <v>United States</v>
          </cell>
          <cell r="K4979" t="str">
            <v>Oregon</v>
          </cell>
        </row>
        <row r="4980">
          <cell r="B4980">
            <v>75243</v>
          </cell>
          <cell r="D4980" t="str">
            <v>A to Z Oregon Pinot Noir</v>
          </cell>
          <cell r="G4980" t="str">
            <v>75 cl x 12</v>
          </cell>
          <cell r="I4980" t="str">
            <v>United States</v>
          </cell>
          <cell r="K4980" t="str">
            <v>Oregon</v>
          </cell>
        </row>
        <row r="4981">
          <cell r="B4981">
            <v>71336</v>
          </cell>
          <cell r="D4981" t="str">
            <v>Mirador Navajas Rosado Rioja</v>
          </cell>
          <cell r="G4981" t="str">
            <v>75 cl x 12</v>
          </cell>
          <cell r="I4981" t="str">
            <v>Spain</v>
          </cell>
          <cell r="K4981" t="str">
            <v>Rioja</v>
          </cell>
        </row>
        <row r="4982">
          <cell r="B4982">
            <v>71899</v>
          </cell>
          <cell r="D4982" t="str">
            <v>Mirador Navajas Crianza Tinto</v>
          </cell>
          <cell r="G4982" t="str">
            <v>75 cl x 12</v>
          </cell>
          <cell r="I4982" t="str">
            <v>Spain</v>
          </cell>
          <cell r="K4982" t="str">
            <v>Rioja</v>
          </cell>
        </row>
        <row r="4983">
          <cell r="B4983">
            <v>74184</v>
          </cell>
          <cell r="D4983" t="str">
            <v>Mirador Navajas Blanco Rioja</v>
          </cell>
          <cell r="G4983" t="str">
            <v>75 cl x 12</v>
          </cell>
          <cell r="I4983" t="str">
            <v>Spain</v>
          </cell>
          <cell r="K4983" t="str">
            <v>Rioja</v>
          </cell>
        </row>
        <row r="4984">
          <cell r="B4984">
            <v>28267</v>
          </cell>
          <cell r="D4984" t="str">
            <v>Château Pey La Tour Réserve, Bordeaux Supérieur</v>
          </cell>
          <cell r="G4984" t="str">
            <v>75 cl x 6</v>
          </cell>
          <cell r="I4984" t="str">
            <v>France</v>
          </cell>
          <cell r="K4984" t="str">
            <v>Bordeaux</v>
          </cell>
        </row>
        <row r="4985">
          <cell r="B4985">
            <v>29459</v>
          </cell>
          <cell r="D4985" t="str">
            <v>Orgullo Red, Castilla</v>
          </cell>
          <cell r="G4985" t="str">
            <v>75 cl x 12</v>
          </cell>
          <cell r="I4985" t="str">
            <v>Spain</v>
          </cell>
          <cell r="K4985" t="str">
            <v>Castilla - La Mancha</v>
          </cell>
        </row>
        <row r="4986">
          <cell r="B4986">
            <v>29460</v>
          </cell>
          <cell r="D4986" t="str">
            <v>Orgullo White, Castilla</v>
          </cell>
          <cell r="G4986" t="str">
            <v>75 cl x 12</v>
          </cell>
          <cell r="I4986" t="str">
            <v>Spain</v>
          </cell>
          <cell r="K4986" t="str">
            <v>Castilla - La Mancha</v>
          </cell>
        </row>
        <row r="4987">
          <cell r="B4987">
            <v>71297</v>
          </cell>
          <cell r="D4987" t="str">
            <v>Silverland Malbec</v>
          </cell>
          <cell r="G4987" t="str">
            <v>75 cl x 12</v>
          </cell>
          <cell r="I4987" t="str">
            <v>Argentina</v>
          </cell>
          <cell r="K4987" t="str">
            <v>Mendoza</v>
          </cell>
        </row>
        <row r="4988">
          <cell r="B4988">
            <v>73830</v>
          </cell>
          <cell r="D4988" t="str">
            <v>Cote Ocean Sauvignon Blanc</v>
          </cell>
          <cell r="G4988" t="str">
            <v>75 cl x 6</v>
          </cell>
          <cell r="I4988" t="str">
            <v>France</v>
          </cell>
          <cell r="K4988" t="str">
            <v>Bordeaux</v>
          </cell>
        </row>
        <row r="4989">
          <cell r="B4989">
            <v>71469</v>
          </cell>
          <cell r="D4989" t="str">
            <v>Moulin La Lagune Haut Medoc 2014</v>
          </cell>
          <cell r="G4989" t="str">
            <v>75 cl x 6</v>
          </cell>
          <cell r="I4989" t="str">
            <v>France</v>
          </cell>
          <cell r="K4989" t="str">
            <v>Bordeaux</v>
          </cell>
        </row>
        <row r="4990">
          <cell r="B4990">
            <v>73029</v>
          </cell>
          <cell r="D4990" t="str">
            <v>Anakota Helena Montana Cabernet Sauvignon 2014</v>
          </cell>
          <cell r="G4990" t="str">
            <v>75 cl x 6</v>
          </cell>
          <cell r="I4990" t="str">
            <v>United States</v>
          </cell>
          <cell r="K4990" t="str">
            <v>California</v>
          </cell>
        </row>
        <row r="4991">
          <cell r="B4991">
            <v>42486</v>
          </cell>
          <cell r="D4991" t="str">
            <v>Millton Clos de Ste Anne Organic Chardonnay 2019</v>
          </cell>
          <cell r="G4991" t="str">
            <v>75 cl x 6</v>
          </cell>
          <cell r="I4991" t="str">
            <v>New Zealand</v>
          </cell>
          <cell r="K4991" t="str">
            <v>Gisborne</v>
          </cell>
        </row>
        <row r="4992">
          <cell r="B4992">
            <v>23163</v>
          </cell>
          <cell r="D4992" t="str">
            <v>Tsarine Cuvée Premium Brut</v>
          </cell>
          <cell r="G4992" t="str">
            <v>75 cl x 6</v>
          </cell>
          <cell r="I4992" t="str">
            <v>France</v>
          </cell>
          <cell r="K4992" t="str">
            <v>Champagne</v>
          </cell>
        </row>
        <row r="4993">
          <cell r="B4993">
            <v>23164</v>
          </cell>
          <cell r="D4993" t="str">
            <v>Tsarine Rosé Brut</v>
          </cell>
          <cell r="G4993" t="str">
            <v>75 cl x 6</v>
          </cell>
          <cell r="I4993" t="str">
            <v>France</v>
          </cell>
          <cell r="K4993" t="str">
            <v>Champagne</v>
          </cell>
        </row>
        <row r="4994">
          <cell r="B4994">
            <v>30133</v>
          </cell>
          <cell r="D4994" t="str">
            <v>Tsarine Brut (The Grange Only)</v>
          </cell>
          <cell r="G4994" t="str">
            <v>37.5 cl x 12</v>
          </cell>
          <cell r="I4994" t="str">
            <v>France</v>
          </cell>
          <cell r="K4994" t="str">
            <v>Champagne</v>
          </cell>
        </row>
        <row r="4995">
          <cell r="B4995">
            <v>34324</v>
          </cell>
          <cell r="D4995" t="str">
            <v>Barefoot Merlot, California</v>
          </cell>
          <cell r="G4995" t="str">
            <v>75 cl x 6</v>
          </cell>
          <cell r="I4995" t="str">
            <v>United States</v>
          </cell>
          <cell r="K4995" t="str">
            <v>California</v>
          </cell>
        </row>
        <row r="4996">
          <cell r="B4996">
            <v>34326</v>
          </cell>
          <cell r="D4996" t="str">
            <v>Barefoot Pinot Grigio, California</v>
          </cell>
          <cell r="G4996" t="str">
            <v>75 cl x 6</v>
          </cell>
          <cell r="I4996" t="str">
            <v>United States</v>
          </cell>
          <cell r="K4996" t="str">
            <v>California</v>
          </cell>
        </row>
        <row r="4997">
          <cell r="B4997">
            <v>34327</v>
          </cell>
          <cell r="D4997" t="str">
            <v>Barefoot White Zinfandel, California</v>
          </cell>
          <cell r="G4997" t="str">
            <v>75 cl x 6</v>
          </cell>
          <cell r="I4997" t="str">
            <v>United States</v>
          </cell>
          <cell r="K4997" t="str">
            <v>California</v>
          </cell>
        </row>
        <row r="4998">
          <cell r="B4998">
            <v>76362</v>
          </cell>
          <cell r="D4998" t="str">
            <v>Rex Hill Willamette Valley Pinot Noir</v>
          </cell>
          <cell r="G4998" t="str">
            <v>75 cl x 12</v>
          </cell>
          <cell r="I4998" t="str">
            <v>United States</v>
          </cell>
          <cell r="K4998" t="str">
            <v>Oregon</v>
          </cell>
        </row>
        <row r="4999">
          <cell r="B4999">
            <v>45102</v>
          </cell>
          <cell r="D4999" t="str">
            <v>Gustales Navajas Crianza Tinto Rioja 2018</v>
          </cell>
          <cell r="G4999" t="str">
            <v>75 cl x 12</v>
          </cell>
          <cell r="I4999" t="str">
            <v>Spain</v>
          </cell>
          <cell r="K4999" t="str">
            <v>Rioja</v>
          </cell>
        </row>
        <row r="5000">
          <cell r="B5000">
            <v>71900</v>
          </cell>
          <cell r="D5000" t="str">
            <v>Gustales Navajas Crianza Tinto Rioja 2017</v>
          </cell>
          <cell r="G5000" t="str">
            <v>75 cl x 12</v>
          </cell>
          <cell r="I5000" t="str">
            <v>Spain</v>
          </cell>
          <cell r="K5000" t="str">
            <v>Rioja</v>
          </cell>
        </row>
        <row r="5001">
          <cell r="B5001">
            <v>29826</v>
          </cell>
          <cell r="D5001" t="str">
            <v>Henkell Trocken Sekt</v>
          </cell>
          <cell r="G5001" t="str">
            <v>75 cl x 6</v>
          </cell>
          <cell r="I5001" t="str">
            <v>Germany</v>
          </cell>
          <cell r="K5001" t="str">
            <v>Germany</v>
          </cell>
        </row>
        <row r="5002">
          <cell r="B5002">
            <v>41308</v>
          </cell>
          <cell r="D5002" t="str">
            <v>Henkell Trocken Sekt</v>
          </cell>
          <cell r="G5002" t="str">
            <v>20 cl x 24</v>
          </cell>
          <cell r="I5002" t="str">
            <v>Germany</v>
          </cell>
          <cell r="K5002" t="str">
            <v>Rhine Valley</v>
          </cell>
        </row>
        <row r="5003">
          <cell r="B5003">
            <v>72313</v>
          </cell>
          <cell r="D5003" t="str">
            <v>Great Fish Point Chardonnay</v>
          </cell>
          <cell r="G5003" t="str">
            <v>75 cl x 6</v>
          </cell>
          <cell r="I5003" t="str">
            <v>South Africa</v>
          </cell>
          <cell r="K5003" t="str">
            <v>Western Cape</v>
          </cell>
        </row>
        <row r="5004">
          <cell r="B5004">
            <v>41878</v>
          </cell>
          <cell r="D5004" t="str">
            <v xml:space="preserve">Benjamin de Beauregard Organic Pomerol 2017
</v>
          </cell>
          <cell r="G5004" t="str">
            <v>75 cl x 12</v>
          </cell>
          <cell r="I5004" t="str">
            <v>France</v>
          </cell>
          <cell r="K5004" t="str">
            <v>Bordeaux</v>
          </cell>
        </row>
        <row r="5005">
          <cell r="B5005">
            <v>76348</v>
          </cell>
          <cell r="D5005" t="str">
            <v>Nettlebed Cave Sauvignon Blanc</v>
          </cell>
          <cell r="G5005" t="str">
            <v>75 cl x 6</v>
          </cell>
          <cell r="I5005" t="str">
            <v>South Africa</v>
          </cell>
          <cell r="K5005" t="str">
            <v>Western Cape</v>
          </cell>
        </row>
        <row r="5006">
          <cell r="B5006">
            <v>7594819</v>
          </cell>
          <cell r="D5006" t="str">
            <v>Porte Noire Rose Cotes de Provence 2019</v>
          </cell>
          <cell r="G5006" t="str">
            <v>75 cl x 6</v>
          </cell>
          <cell r="I5006" t="str">
            <v>France</v>
          </cell>
          <cell r="K5006" t="str">
            <v>Provence</v>
          </cell>
        </row>
        <row r="5007">
          <cell r="B5007">
            <v>47303</v>
          </cell>
          <cell r="D5007" t="str">
            <v>Colombelle IGP Cotes de Gascogne Rouge 2020 13%</v>
          </cell>
          <cell r="G5007" t="str">
            <v>75 cl x 12</v>
          </cell>
          <cell r="I5007" t="str">
            <v>France</v>
          </cell>
          <cell r="K5007" t="str">
            <v>South West France</v>
          </cell>
        </row>
        <row r="5008">
          <cell r="B5008">
            <v>76001</v>
          </cell>
          <cell r="D5008" t="str">
            <v>Colombelle Bi-Varietal IGP Cotes de Gascogne Blanc</v>
          </cell>
          <cell r="G5008" t="str">
            <v>75 cl x 12</v>
          </cell>
          <cell r="I5008" t="str">
            <v>France</v>
          </cell>
          <cell r="K5008" t="str">
            <v>South West France</v>
          </cell>
        </row>
        <row r="5009">
          <cell r="B5009">
            <v>76002</v>
          </cell>
          <cell r="D5009" t="str">
            <v>Colombelle Bi-Varietal IGP Cotes de Gascogne Rouge</v>
          </cell>
          <cell r="G5009" t="str">
            <v>75 cl x 12</v>
          </cell>
          <cell r="I5009" t="str">
            <v>France</v>
          </cell>
          <cell r="K5009" t="str">
            <v>South West France</v>
          </cell>
        </row>
        <row r="5010">
          <cell r="B5010">
            <v>45391</v>
          </cell>
          <cell r="D5010" t="str">
            <v>Colombelle Bi-Varietal IGP Cotes de Gascogne Blanc 2021</v>
          </cell>
          <cell r="G5010" t="str">
            <v>75 cl x 6</v>
          </cell>
          <cell r="I5010" t="str">
            <v>France</v>
          </cell>
          <cell r="K5010" t="str">
            <v>South West France</v>
          </cell>
        </row>
        <row r="5011">
          <cell r="B5011">
            <v>45392</v>
          </cell>
          <cell r="D5011" t="str">
            <v>Colombelle Colombard Sauvignon IGP Cotes de Gascogne Blanc 2022</v>
          </cell>
          <cell r="G5011" t="str">
            <v>75 cl x 6</v>
          </cell>
          <cell r="I5011" t="str">
            <v>France</v>
          </cell>
          <cell r="K5011" t="str">
            <v>South West France</v>
          </cell>
        </row>
        <row r="5012">
          <cell r="B5012">
            <v>73322</v>
          </cell>
          <cell r="D5012" t="str">
            <v>Colombelle Bi-Varietal IGP Cotes de Gascogne Rouge 2018</v>
          </cell>
          <cell r="G5012" t="str">
            <v>75 cl x 6</v>
          </cell>
          <cell r="I5012" t="str">
            <v>France</v>
          </cell>
          <cell r="K5012" t="str">
            <v>South West France</v>
          </cell>
        </row>
        <row r="5013">
          <cell r="B5013">
            <v>74317</v>
          </cell>
          <cell r="D5013" t="str">
            <v>Colombelle Bi-Varietal IGP Cotes de Gascogne Blanc 2019</v>
          </cell>
          <cell r="G5013" t="str">
            <v>75 cl x 6</v>
          </cell>
          <cell r="I5013" t="str">
            <v>France</v>
          </cell>
          <cell r="K5013" t="str">
            <v>South West France</v>
          </cell>
        </row>
        <row r="5014">
          <cell r="B5014">
            <v>75397</v>
          </cell>
          <cell r="D5014" t="str">
            <v>Colombelle Bi-Varietal IGP Cotes de Gascogne Blanc</v>
          </cell>
          <cell r="G5014" t="str">
            <v>75 cl x 6</v>
          </cell>
          <cell r="I5014" t="str">
            <v>France</v>
          </cell>
          <cell r="K5014" t="str">
            <v>South West France</v>
          </cell>
        </row>
        <row r="5015">
          <cell r="B5015">
            <v>75398</v>
          </cell>
          <cell r="D5015" t="str">
            <v>Colombelle Merlot Tannat IGP Cotes de Gascogne Rouge</v>
          </cell>
          <cell r="G5015" t="str">
            <v>75 cl x 6</v>
          </cell>
          <cell r="I5015" t="str">
            <v>France</v>
          </cell>
          <cell r="K5015" t="str">
            <v>South West France</v>
          </cell>
        </row>
        <row r="5016">
          <cell r="B5016">
            <v>41620</v>
          </cell>
          <cell r="D5016" t="str">
            <v>Chateau Potensac 2006</v>
          </cell>
          <cell r="G5016" t="str">
            <v>75 cl x 12</v>
          </cell>
          <cell r="I5016" t="str">
            <v>France</v>
          </cell>
          <cell r="K5016" t="str">
            <v>Burgundy</v>
          </cell>
        </row>
        <row r="5017">
          <cell r="B5017">
            <v>74904</v>
          </cell>
          <cell r="D5017" t="str">
            <v>Chateau Potensac 2005</v>
          </cell>
          <cell r="G5017" t="str">
            <v>75 cl x 12</v>
          </cell>
          <cell r="I5017" t="str">
            <v>France</v>
          </cell>
          <cell r="K5017" t="str">
            <v>Burgundy</v>
          </cell>
        </row>
        <row r="5018">
          <cell r="B5018">
            <v>73200</v>
          </cell>
          <cell r="D5018" t="str">
            <v>Chateau d'Yquem 2001 150cl</v>
          </cell>
          <cell r="G5018" t="str">
            <v>150cl x 6</v>
          </cell>
          <cell r="I5018" t="str">
            <v>France</v>
          </cell>
          <cell r="K5018" t="str">
            <v>Bordeaux</v>
          </cell>
        </row>
        <row r="5019">
          <cell r="B5019">
            <v>44919</v>
          </cell>
          <cell r="D5019" t="str">
            <v>Chateau Coutet 2007</v>
          </cell>
          <cell r="G5019" t="str">
            <v>75 cl x 12</v>
          </cell>
          <cell r="I5019" t="str">
            <v>France</v>
          </cell>
          <cell r="K5019" t="str">
            <v>Bordeaux</v>
          </cell>
        </row>
        <row r="5020">
          <cell r="B5020">
            <v>44918</v>
          </cell>
          <cell r="D5020" t="str">
            <v>Chateau Coutet 1989</v>
          </cell>
          <cell r="G5020" t="str">
            <v>75 cl x 6</v>
          </cell>
          <cell r="I5020" t="str">
            <v>France</v>
          </cell>
          <cell r="K5020" t="str">
            <v>Bordeaux</v>
          </cell>
        </row>
        <row r="5021">
          <cell r="B5021">
            <v>42654</v>
          </cell>
          <cell r="D5021" t="str">
            <v xml:space="preserve">Millton Crazy by Nature Cosmo Organic Red 2019
</v>
          </cell>
          <cell r="G5021" t="str">
            <v>75 cl x 6</v>
          </cell>
          <cell r="I5021" t="str">
            <v>New Zealand</v>
          </cell>
          <cell r="K5021" t="str">
            <v>Gisborne</v>
          </cell>
        </row>
        <row r="5022">
          <cell r="B5022">
            <v>47195</v>
          </cell>
          <cell r="D5022" t="str">
            <v>Millton Crazy by Nature Cosmo Red 2018 13%</v>
          </cell>
          <cell r="G5022" t="str">
            <v>75 cl x 6</v>
          </cell>
          <cell r="I5022" t="str">
            <v>New Zealand</v>
          </cell>
          <cell r="K5022" t="str">
            <v>Gisborne</v>
          </cell>
        </row>
        <row r="5023">
          <cell r="B5023">
            <v>73562</v>
          </cell>
          <cell r="D5023" t="str">
            <v>Millton Crazy by Nature Sirius White 2019</v>
          </cell>
          <cell r="G5023" t="str">
            <v>75 cl x 6</v>
          </cell>
          <cell r="I5023" t="str">
            <v>New Zealand</v>
          </cell>
          <cell r="K5023" t="str">
            <v>Gisborne</v>
          </cell>
        </row>
        <row r="5024">
          <cell r="B5024">
            <v>73563</v>
          </cell>
          <cell r="D5024" t="str">
            <v>Millton Crazy by Nature Cosmo Red 2017</v>
          </cell>
          <cell r="G5024" t="str">
            <v>75 cl x 6</v>
          </cell>
          <cell r="I5024" t="str">
            <v>New Zealand</v>
          </cell>
          <cell r="K5024" t="str">
            <v>Gisborne</v>
          </cell>
        </row>
        <row r="5025">
          <cell r="B5025">
            <v>75968</v>
          </cell>
          <cell r="D5025" t="str">
            <v>Millton Crazy by Nature Cosmo Red 2018</v>
          </cell>
          <cell r="G5025" t="str">
            <v>75 cl x 6</v>
          </cell>
          <cell r="I5025" t="str">
            <v>New Zealand</v>
          </cell>
          <cell r="K5025" t="str">
            <v>Gisborne</v>
          </cell>
        </row>
        <row r="5026">
          <cell r="B5026">
            <v>76338</v>
          </cell>
          <cell r="D5026" t="str">
            <v xml:space="preserve">Millton Crazy by Nature Sirius Organic White 2020
</v>
          </cell>
          <cell r="G5026" t="str">
            <v>75 cl x 6</v>
          </cell>
          <cell r="I5026" t="str">
            <v>New Zealand</v>
          </cell>
          <cell r="K5026" t="str">
            <v>Gisborne</v>
          </cell>
        </row>
        <row r="5027">
          <cell r="B5027">
            <v>13189</v>
          </cell>
          <cell r="D5027" t="str">
            <v>Piper-Heidsieck Vintage Brut</v>
          </cell>
          <cell r="G5027" t="str">
            <v>75 cl x 6</v>
          </cell>
          <cell r="I5027" t="str">
            <v>France</v>
          </cell>
          <cell r="K5027" t="str">
            <v>Champagne</v>
          </cell>
        </row>
        <row r="5028">
          <cell r="B5028">
            <v>13349</v>
          </cell>
          <cell r="D5028" t="str">
            <v>Piper-Heidsieck Rosé Sauvage Brut NV</v>
          </cell>
          <cell r="G5028" t="str">
            <v>75 cl x 6</v>
          </cell>
          <cell r="I5028" t="str">
            <v>France</v>
          </cell>
          <cell r="K5028" t="str">
            <v>Champagne</v>
          </cell>
        </row>
        <row r="5029">
          <cell r="B5029">
            <v>11136</v>
          </cell>
          <cell r="D5029" t="str">
            <v>Piper-Heidsieck Brut</v>
          </cell>
          <cell r="G5029" t="str">
            <v>37.5 cl x 12</v>
          </cell>
          <cell r="I5029" t="str">
            <v>France</v>
          </cell>
          <cell r="K5029" t="str">
            <v>Champagne</v>
          </cell>
        </row>
        <row r="5030">
          <cell r="B5030">
            <v>37623</v>
          </cell>
          <cell r="D5030" t="str">
            <v>Sea Point Sauvignon Blanc, Marlborough</v>
          </cell>
          <cell r="G5030" t="str">
            <v>75 cl x 12</v>
          </cell>
          <cell r="I5030" t="str">
            <v>New Zealand</v>
          </cell>
          <cell r="K5030" t="str">
            <v>Marlborough</v>
          </cell>
        </row>
        <row r="5031">
          <cell r="B5031">
            <v>41252</v>
          </cell>
          <cell r="D5031" t="str">
            <v>Sea Point Sauvignon Blanc, Western Cape</v>
          </cell>
          <cell r="G5031" t="str">
            <v>75 cl x 6</v>
          </cell>
          <cell r="I5031" t="str">
            <v>South Africa</v>
          </cell>
          <cell r="K5031" t="str">
            <v>Western Cape</v>
          </cell>
        </row>
        <row r="5032">
          <cell r="B5032">
            <v>45259</v>
          </cell>
          <cell r="D5032" t="str">
            <v>Sea Point Sauvignon Blanc SA</v>
          </cell>
          <cell r="G5032" t="str">
            <v>75 cl x 6</v>
          </cell>
          <cell r="I5032" t="str">
            <v>South Africa</v>
          </cell>
          <cell r="K5032" t="str">
            <v>Western Cape</v>
          </cell>
        </row>
        <row r="5033">
          <cell r="B5033">
            <v>21071</v>
          </cell>
          <cell r="D5033" t="str">
            <v>Hidalgo Triana, Pedro Ximénez</v>
          </cell>
          <cell r="G5033" t="str">
            <v>50 cl x 12</v>
          </cell>
          <cell r="I5033" t="str">
            <v>Spain</v>
          </cell>
          <cell r="K5033" t="str">
            <v>Andalucía</v>
          </cell>
        </row>
        <row r="5034">
          <cell r="B5034">
            <v>41905</v>
          </cell>
          <cell r="D5034" t="str">
            <v>Chateau Changyu Moser XV Moser Family Cabernet Sauvignon Blanc de Noir</v>
          </cell>
          <cell r="G5034" t="str">
            <v>75 cl x 6</v>
          </cell>
          <cell r="I5034" t="str">
            <v>China</v>
          </cell>
          <cell r="K5034" t="str">
            <v>Ningxia</v>
          </cell>
        </row>
        <row r="5035">
          <cell r="B5035">
            <v>42072</v>
          </cell>
          <cell r="D5035" t="str">
            <v>Chateau Changyu Moser XV Helan Mountain Cabernet Sauvignon Ningxia</v>
          </cell>
          <cell r="G5035" t="str">
            <v>75 cl x 6</v>
          </cell>
          <cell r="I5035" t="str">
            <v>China</v>
          </cell>
          <cell r="K5035" t="str">
            <v>Ningxia</v>
          </cell>
        </row>
        <row r="5036">
          <cell r="B5036">
            <v>42915</v>
          </cell>
          <cell r="D5036" t="str">
            <v>Chateau Changyu Moser XV Helan Mountain Blanc de Noir White Cabernet Sauvignon Ningxia 2020</v>
          </cell>
          <cell r="G5036" t="str">
            <v>75 cl x 6</v>
          </cell>
          <cell r="I5036" t="str">
            <v>China</v>
          </cell>
          <cell r="K5036" t="str">
            <v>Ningxia</v>
          </cell>
        </row>
        <row r="5037">
          <cell r="B5037">
            <v>47062</v>
          </cell>
          <cell r="D5037" t="str">
            <v>Chateau Changyu Moser XV Grand Vin Cabernet Sauvignon Ningxia 2016</v>
          </cell>
          <cell r="G5037" t="str">
            <v>75 cl x 6</v>
          </cell>
          <cell r="I5037" t="str">
            <v>China</v>
          </cell>
          <cell r="K5037" t="str">
            <v>Ningxia</v>
          </cell>
        </row>
        <row r="5038">
          <cell r="B5038">
            <v>47273</v>
          </cell>
          <cell r="D5038" t="str">
            <v>Chateau Changyu Moser XV Family Second Vin Red Ningxia 2016 14.5%</v>
          </cell>
          <cell r="G5038" t="str">
            <v>75 cl x 6</v>
          </cell>
          <cell r="I5038" t="str">
            <v>China</v>
          </cell>
          <cell r="K5038" t="str">
            <v>Ningxia</v>
          </cell>
        </row>
        <row r="5039">
          <cell r="B5039">
            <v>73033</v>
          </cell>
          <cell r="D5039" t="str">
            <v>Chateau Changyu Moser XV Grand Vin Cabernet Sauvignon Ningxia</v>
          </cell>
          <cell r="G5039" t="str">
            <v>75 cl x 6</v>
          </cell>
          <cell r="I5039" t="str">
            <v>China</v>
          </cell>
          <cell r="K5039" t="str">
            <v>Ningxia</v>
          </cell>
        </row>
        <row r="5040">
          <cell r="B5040">
            <v>73045</v>
          </cell>
          <cell r="D5040" t="str">
            <v>Chateau Changyu Moser XV Family Second Vin Red Ningxia 2016</v>
          </cell>
          <cell r="G5040" t="str">
            <v>75 cl x 6</v>
          </cell>
          <cell r="I5040" t="str">
            <v>China</v>
          </cell>
          <cell r="K5040" t="str">
            <v>Ningxia</v>
          </cell>
        </row>
        <row r="5041">
          <cell r="B5041">
            <v>73417</v>
          </cell>
          <cell r="D5041" t="str">
            <v>Chateau Changyu Moser XV Helan Mountain Blanc de Noir White Cabernet Sauvignon Ningxia</v>
          </cell>
          <cell r="G5041" t="str">
            <v>75 cl x 6</v>
          </cell>
          <cell r="I5041" t="str">
            <v>China</v>
          </cell>
          <cell r="K5041" t="str">
            <v>Ningxia</v>
          </cell>
        </row>
        <row r="5042">
          <cell r="B5042">
            <v>73866</v>
          </cell>
          <cell r="D5042" t="str">
            <v>Chateau Changyu Moser XV Purple Air Comes from the East</v>
          </cell>
          <cell r="G5042" t="str">
            <v>75 cl x 6</v>
          </cell>
          <cell r="I5042" t="str">
            <v>China</v>
          </cell>
          <cell r="K5042" t="str">
            <v>Ningxia</v>
          </cell>
        </row>
        <row r="5043">
          <cell r="B5043">
            <v>73996</v>
          </cell>
          <cell r="D5043" t="str">
            <v>Chateau Changyu Moser XV Family Second Vin Red Ningxia</v>
          </cell>
          <cell r="G5043" t="str">
            <v>75 cl x 6</v>
          </cell>
          <cell r="I5043" t="str">
            <v>China</v>
          </cell>
          <cell r="K5043" t="str">
            <v>Ningxia</v>
          </cell>
        </row>
        <row r="5044">
          <cell r="B5044">
            <v>71903</v>
          </cell>
          <cell r="D5044" t="str">
            <v>Don Placero Crianza Tinto Rioja</v>
          </cell>
          <cell r="G5044" t="str">
            <v>75 cl x 6</v>
          </cell>
          <cell r="I5044" t="str">
            <v>Spain</v>
          </cell>
          <cell r="K5044" t="str">
            <v>Rioja</v>
          </cell>
        </row>
        <row r="5045">
          <cell r="B5045">
            <v>72590</v>
          </cell>
          <cell r="D5045" t="str">
            <v>Don Placero Rioja Blanco</v>
          </cell>
          <cell r="G5045" t="str">
            <v>75 cl x 6</v>
          </cell>
          <cell r="I5045" t="str">
            <v>Spain</v>
          </cell>
          <cell r="K5045" t="str">
            <v>Rioja</v>
          </cell>
        </row>
        <row r="5046">
          <cell r="B5046">
            <v>28951</v>
          </cell>
          <cell r="D5046" t="str">
            <v>La Única, Pagos del Rey</v>
          </cell>
          <cell r="G5046" t="str">
            <v>75 cl x 4</v>
          </cell>
          <cell r="I5046" t="str">
            <v>Spain</v>
          </cell>
          <cell r="K5046" t="str">
            <v>Spain</v>
          </cell>
        </row>
        <row r="5047">
          <cell r="B5047">
            <v>37843</v>
          </cell>
          <cell r="D5047" t="str">
            <v>Luc Belaire Luxe White, France</v>
          </cell>
          <cell r="G5047" t="str">
            <v>75 cl x 6</v>
          </cell>
          <cell r="I5047" t="str">
            <v>France</v>
          </cell>
          <cell r="K5047" t="str">
            <v>France</v>
          </cell>
        </row>
        <row r="5048">
          <cell r="B5048">
            <v>45871</v>
          </cell>
          <cell r="D5048" t="str">
            <v>Belaire Rosé, France</v>
          </cell>
          <cell r="G5048" t="str">
            <v>75 cl x 6</v>
          </cell>
          <cell r="I5048" t="str">
            <v>France</v>
          </cell>
          <cell r="K5048" t="str">
            <v>France</v>
          </cell>
        </row>
        <row r="5049">
          <cell r="B5049">
            <v>46214</v>
          </cell>
          <cell r="D5049" t="str">
            <v>Luc Belaire Gold, France</v>
          </cell>
          <cell r="G5049" t="str">
            <v>75 cl x 6</v>
          </cell>
          <cell r="I5049" t="str">
            <v>France</v>
          </cell>
          <cell r="K5049" t="str">
            <v>France</v>
          </cell>
        </row>
        <row r="5050">
          <cell r="B5050">
            <v>46215</v>
          </cell>
          <cell r="D5050" t="str">
            <v>Luc Belaire Bleu, France</v>
          </cell>
          <cell r="G5050" t="str">
            <v>75 cl x 6</v>
          </cell>
          <cell r="I5050" t="str">
            <v>France</v>
          </cell>
          <cell r="K5050" t="str">
            <v>France</v>
          </cell>
        </row>
        <row r="5051">
          <cell r="B5051">
            <v>47255</v>
          </cell>
          <cell r="D5051" t="str">
            <v>Luc Belaire Rosé, France 15.5%</v>
          </cell>
          <cell r="G5051" t="str">
            <v>75 cl x 6</v>
          </cell>
          <cell r="I5051" t="str">
            <v>France</v>
          </cell>
          <cell r="K5051" t="str">
            <v>France</v>
          </cell>
        </row>
        <row r="5052">
          <cell r="B5052">
            <v>43453</v>
          </cell>
          <cell r="D5052" t="str">
            <v>Mount Rozier Sauvignon Blanc, Wester Cape</v>
          </cell>
          <cell r="G5052" t="str">
            <v>75 cl x 6</v>
          </cell>
          <cell r="I5052" t="str">
            <v>South Africa</v>
          </cell>
          <cell r="K5052" t="str">
            <v>Western Cape</v>
          </cell>
        </row>
        <row r="5053">
          <cell r="B5053">
            <v>43454</v>
          </cell>
          <cell r="D5053" t="str">
            <v>Mount Rozier Merlot, Stellenbosch</v>
          </cell>
          <cell r="G5053" t="str">
            <v>75 cl x 6</v>
          </cell>
          <cell r="I5053" t="str">
            <v>South Africa</v>
          </cell>
          <cell r="K5053" t="str">
            <v>Stellenbosch</v>
          </cell>
        </row>
        <row r="5054">
          <cell r="B5054">
            <v>43677</v>
          </cell>
          <cell r="D5054" t="str">
            <v>Mount Rozier Pinot Noir, Coastal</v>
          </cell>
          <cell r="G5054" t="str">
            <v>75 cl x 6</v>
          </cell>
          <cell r="I5054" t="str">
            <v>South Africa</v>
          </cell>
          <cell r="K5054" t="str">
            <v>Western Cape</v>
          </cell>
        </row>
        <row r="5055">
          <cell r="B5055">
            <v>43678</v>
          </cell>
          <cell r="D5055" t="str">
            <v>Mount Rozier Chardonnay, Stellenbosch</v>
          </cell>
          <cell r="G5055" t="str">
            <v>75 cl x 6</v>
          </cell>
          <cell r="I5055" t="str">
            <v>South Africa</v>
          </cell>
          <cell r="K5055" t="str">
            <v>Western Cape</v>
          </cell>
        </row>
        <row r="5056">
          <cell r="B5056">
            <v>43679</v>
          </cell>
          <cell r="D5056" t="str">
            <v>Interpunkt Shiraz, Western Cape</v>
          </cell>
          <cell r="G5056" t="str">
            <v>75 cl x 6</v>
          </cell>
          <cell r="I5056" t="str">
            <v>South Africa</v>
          </cell>
          <cell r="K5056" t="str">
            <v>Western Cape</v>
          </cell>
        </row>
        <row r="5057">
          <cell r="B5057">
            <v>43680</v>
          </cell>
          <cell r="D5057" t="str">
            <v>Interpunkt Sauvignon Blanc, Western Cape</v>
          </cell>
          <cell r="G5057" t="str">
            <v>75 cl x 6</v>
          </cell>
          <cell r="I5057" t="str">
            <v>South Africa</v>
          </cell>
          <cell r="K5057" t="str">
            <v>Western Cape</v>
          </cell>
        </row>
        <row r="5058">
          <cell r="B5058">
            <v>44023</v>
          </cell>
          <cell r="D5058" t="str">
            <v>Mount Rozier Rose, Coastal</v>
          </cell>
          <cell r="G5058" t="str">
            <v>75 cl x 6</v>
          </cell>
          <cell r="I5058" t="str">
            <v>South Africa</v>
          </cell>
          <cell r="K5058" t="str">
            <v>Western Cape</v>
          </cell>
        </row>
        <row r="5059">
          <cell r="B5059">
            <v>44862</v>
          </cell>
          <cell r="D5059" t="str">
            <v>Mount Rozier Flower Garden Sauvignon Blanc 2021, Western Cape</v>
          </cell>
          <cell r="G5059" t="str">
            <v>75 cl x 6</v>
          </cell>
          <cell r="I5059" t="str">
            <v>South Africa</v>
          </cell>
          <cell r="K5059" t="str">
            <v>Western Cape</v>
          </cell>
        </row>
        <row r="5060">
          <cell r="B5060">
            <v>44959</v>
          </cell>
          <cell r="D5060" t="str">
            <v>Mount Rozier Fire Pit Cabernet Sauvignon, Western Cape</v>
          </cell>
          <cell r="G5060" t="str">
            <v>75 cl x 6</v>
          </cell>
          <cell r="I5060" t="str">
            <v>South Africa</v>
          </cell>
          <cell r="K5060" t="str">
            <v>Western Cape</v>
          </cell>
        </row>
        <row r="5061">
          <cell r="B5061">
            <v>46850</v>
          </cell>
          <cell r="D5061" t="str">
            <v>Mount Rozier House Martin Pinot Noir, Western Cape</v>
          </cell>
          <cell r="G5061" t="str">
            <v>75 cl x 6</v>
          </cell>
          <cell r="I5061" t="str">
            <v>South Africa</v>
          </cell>
          <cell r="K5061" t="str">
            <v>Western Cape</v>
          </cell>
        </row>
        <row r="5062">
          <cell r="B5062">
            <v>46851</v>
          </cell>
          <cell r="D5062" t="str">
            <v>Mount Rozier Wild Peacock Chardonnay, Western Cape</v>
          </cell>
          <cell r="G5062" t="str">
            <v>75 cl x 6</v>
          </cell>
          <cell r="I5062" t="str">
            <v>South Africa</v>
          </cell>
          <cell r="K5062" t="str">
            <v>Western Cape</v>
          </cell>
        </row>
        <row r="5063">
          <cell r="B5063">
            <v>46852</v>
          </cell>
          <cell r="D5063" t="str">
            <v>Mount Rozier Frog Chorus Rose, Western Cape</v>
          </cell>
          <cell r="G5063" t="str">
            <v>75 cl x 6</v>
          </cell>
          <cell r="I5063" t="str">
            <v>South Africa</v>
          </cell>
          <cell r="K5063" t="str">
            <v>Western Cape</v>
          </cell>
        </row>
        <row r="5064">
          <cell r="B5064">
            <v>46853</v>
          </cell>
          <cell r="D5064" t="str">
            <v>Mount Rozier Mountain Range Flower Garden Sauvignon Blanc</v>
          </cell>
          <cell r="G5064" t="str">
            <v>75 cl x 6</v>
          </cell>
          <cell r="I5064" t="str">
            <v>South Africa</v>
          </cell>
          <cell r="K5064" t="str">
            <v>South Africa</v>
          </cell>
        </row>
        <row r="5065">
          <cell r="B5065">
            <v>46854</v>
          </cell>
          <cell r="D5065" t="str">
            <v>Mount Rozier Mountain Range Blue Emperor Merlot, Western Cape</v>
          </cell>
          <cell r="G5065" t="str">
            <v>75 cl x 6</v>
          </cell>
          <cell r="I5065" t="str">
            <v>South Africa</v>
          </cell>
          <cell r="K5065" t="str">
            <v>Western Cape</v>
          </cell>
        </row>
        <row r="5066">
          <cell r="B5066">
            <v>47158</v>
          </cell>
          <cell r="D5066" t="str">
            <v>Mount Rozier Sauvignon Blanc, Wester Cape 13%</v>
          </cell>
          <cell r="G5066" t="str">
            <v>75 cl x 6</v>
          </cell>
          <cell r="I5066" t="str">
            <v>South Africa</v>
          </cell>
          <cell r="K5066" t="str">
            <v>Western Cape</v>
          </cell>
        </row>
        <row r="5067">
          <cell r="B5067">
            <v>47334</v>
          </cell>
          <cell r="D5067" t="str">
            <v>Mount Rozier Sauvignon Blanc Flower Garden, Wester Cape 12.5%</v>
          </cell>
          <cell r="G5067" t="str">
            <v>75 cl x 6</v>
          </cell>
          <cell r="I5067" t="str">
            <v>South Africa</v>
          </cell>
          <cell r="K5067" t="str">
            <v>South Africa</v>
          </cell>
        </row>
        <row r="5068">
          <cell r="B5068">
            <v>47338</v>
          </cell>
          <cell r="D5068" t="str">
            <v>Mount Rozier Merlot, Stellenbosch 13.5%</v>
          </cell>
          <cell r="G5068" t="str">
            <v>75 cl x 6</v>
          </cell>
          <cell r="I5068" t="str">
            <v>South Africa</v>
          </cell>
          <cell r="K5068" t="str">
            <v>Stellenbosch</v>
          </cell>
        </row>
        <row r="5069">
          <cell r="B5069">
            <v>74238</v>
          </cell>
          <cell r="D5069" t="str">
            <v>Mount Rozier Beekeeper Chenin Blanc</v>
          </cell>
          <cell r="G5069" t="str">
            <v>75 cl x 6</v>
          </cell>
          <cell r="I5069" t="str">
            <v>South Africa</v>
          </cell>
          <cell r="K5069" t="str">
            <v>Western Cape</v>
          </cell>
        </row>
        <row r="5070">
          <cell r="B5070">
            <v>74239</v>
          </cell>
          <cell r="D5070" t="str">
            <v>Mount Rozier Flower Garden Sauvingon Blanc</v>
          </cell>
          <cell r="G5070" t="str">
            <v>75 cl x 6</v>
          </cell>
          <cell r="I5070" t="str">
            <v>South Africa</v>
          </cell>
          <cell r="K5070" t="str">
            <v>Western Cape</v>
          </cell>
        </row>
        <row r="5071">
          <cell r="B5071">
            <v>46224</v>
          </cell>
          <cell r="D5071" t="str">
            <v>Odyssey Zinfandel Rose USA 8.5%</v>
          </cell>
          <cell r="G5071" t="str">
            <v>75 cl x 6</v>
          </cell>
          <cell r="I5071" t="str">
            <v>United States</v>
          </cell>
          <cell r="K5071" t="str">
            <v>California</v>
          </cell>
        </row>
        <row r="5072">
          <cell r="B5072">
            <v>76346</v>
          </cell>
          <cell r="D5072" t="str">
            <v>Odyssey Shiraz</v>
          </cell>
          <cell r="G5072" t="str">
            <v>75 cl x 6</v>
          </cell>
          <cell r="I5072" t="str">
            <v>Australia</v>
          </cell>
          <cell r="K5072" t="str">
            <v>South Eastern Australia</v>
          </cell>
        </row>
        <row r="5073">
          <cell r="B5073">
            <v>61135</v>
          </cell>
          <cell r="D5073" t="str">
            <v>Blandy's Duke Of Clarence 3YO Rich Madeira</v>
          </cell>
          <cell r="G5073" t="str">
            <v>75 cl x 6</v>
          </cell>
          <cell r="I5073" t="str">
            <v>Portugal</v>
          </cell>
          <cell r="K5073" t="str">
            <v>Madeira</v>
          </cell>
        </row>
        <row r="5074">
          <cell r="B5074">
            <v>14166</v>
          </cell>
          <cell r="D5074" t="str">
            <v>L.A. Cetto Petite Sirah, Valle de Guadalupe</v>
          </cell>
          <cell r="G5074" t="str">
            <v>75 cl x 12</v>
          </cell>
          <cell r="I5074" t="str">
            <v>Mexico</v>
          </cell>
          <cell r="K5074" t="str">
            <v>Mexico</v>
          </cell>
        </row>
        <row r="5075">
          <cell r="B5075">
            <v>29806</v>
          </cell>
          <cell r="D5075" t="str">
            <v>Ca' Del Lago Pinot Grigio Rosato Igt Provincia Di Pavia</v>
          </cell>
          <cell r="G5075" t="str">
            <v>75 cl x 6</v>
          </cell>
          <cell r="I5075" t="str">
            <v>Italy</v>
          </cell>
          <cell r="K5075" t="str">
            <v>Campania</v>
          </cell>
        </row>
        <row r="5076">
          <cell r="B5076">
            <v>29807</v>
          </cell>
          <cell r="D5076" t="str">
            <v>Ca' Del Lago Pinot Grigio IGT Pavia</v>
          </cell>
          <cell r="G5076" t="str">
            <v>75 cl x 6</v>
          </cell>
          <cell r="I5076" t="str">
            <v>Italy</v>
          </cell>
          <cell r="K5076" t="str">
            <v>Campania</v>
          </cell>
        </row>
        <row r="5077">
          <cell r="B5077">
            <v>32367</v>
          </cell>
          <cell r="D5077" t="str">
            <v>Montepulciano D'Abruzzo, Ca' del Lago</v>
          </cell>
          <cell r="G5077" t="str">
            <v>75 cl x 6</v>
          </cell>
          <cell r="I5077" t="str">
            <v>Italy</v>
          </cell>
          <cell r="K5077" t="str">
            <v>Campania</v>
          </cell>
        </row>
        <row r="5078">
          <cell r="B5078">
            <v>44804</v>
          </cell>
          <cell r="D5078" t="str">
            <v>Ca' Del Lago Pinot Grigio IGT Pavia</v>
          </cell>
          <cell r="G5078" t="str">
            <v>75 cl x 6</v>
          </cell>
          <cell r="I5078" t="str">
            <v>Italy</v>
          </cell>
        </row>
        <row r="5079">
          <cell r="B5079">
            <v>45930</v>
          </cell>
          <cell r="D5079" t="str">
            <v xml:space="preserve">Ca' Del Lago Pinot Grigio IGT Pavia 10.5%
</v>
          </cell>
          <cell r="G5079" t="str">
            <v>75 cl x 6</v>
          </cell>
          <cell r="I5079" t="str">
            <v>Italy</v>
          </cell>
          <cell r="K5079" t="str">
            <v>Italy</v>
          </cell>
        </row>
        <row r="5080">
          <cell r="B5080">
            <v>46087</v>
          </cell>
          <cell r="D5080" t="str">
            <v xml:space="preserve">Ca' Del Lago Pinot Grigio Rosato Igt Provincia Di Pavia 10.5%
</v>
          </cell>
          <cell r="G5080" t="str">
            <v>75 cl x 6</v>
          </cell>
          <cell r="I5080" t="str">
            <v>Italy</v>
          </cell>
          <cell r="K5080" t="str">
            <v>Campania</v>
          </cell>
        </row>
        <row r="5081">
          <cell r="B5081">
            <v>39305</v>
          </cell>
          <cell r="D5081" t="str">
            <v>Neige Première Apple Ice Wine, Québec</v>
          </cell>
          <cell r="G5081" t="str">
            <v>37.5 cl x 12</v>
          </cell>
          <cell r="I5081" t="str">
            <v>Canada</v>
          </cell>
          <cell r="K5081" t="str">
            <v>Quebec</v>
          </cell>
        </row>
        <row r="5082">
          <cell r="B5082">
            <v>69712</v>
          </cell>
          <cell r="D5082" t="str">
            <v>Tronido Navajas Reserva</v>
          </cell>
          <cell r="G5082" t="str">
            <v>75 cl x 12</v>
          </cell>
          <cell r="I5082" t="str">
            <v>Spain</v>
          </cell>
          <cell r="K5082" t="str">
            <v>Rioja</v>
          </cell>
        </row>
        <row r="5083">
          <cell r="B5083">
            <v>71901</v>
          </cell>
          <cell r="D5083" t="str">
            <v>Tronido Navajas Crianza Tinto Rioja</v>
          </cell>
          <cell r="G5083" t="str">
            <v>75 cl x 12</v>
          </cell>
          <cell r="I5083" t="str">
            <v>Spain</v>
          </cell>
          <cell r="K5083" t="str">
            <v>Rioja</v>
          </cell>
        </row>
        <row r="5084">
          <cell r="B5084">
            <v>28367</v>
          </cell>
          <cell r="D5084" t="str">
            <v>Château Campillot, Médoc</v>
          </cell>
          <cell r="G5084" t="str">
            <v>75 cl x 12</v>
          </cell>
          <cell r="I5084" t="str">
            <v>France</v>
          </cell>
          <cell r="K5084" t="str">
            <v>Bordeaux</v>
          </cell>
        </row>
        <row r="5085">
          <cell r="B5085">
            <v>29871</v>
          </cell>
          <cell r="D5085" t="str">
            <v>Vacqueyras, Dauvergne Ranvier</v>
          </cell>
          <cell r="G5085" t="str">
            <v>75 cl x 6</v>
          </cell>
          <cell r="I5085" t="str">
            <v>France</v>
          </cell>
          <cell r="K5085" t="str">
            <v>Rhône Valley</v>
          </cell>
        </row>
        <row r="5086">
          <cell r="B5086">
            <v>31577</v>
          </cell>
          <cell r="D5086" t="str">
            <v>Gigondas, Dauvergne Ranvier</v>
          </cell>
          <cell r="G5086" t="str">
            <v>75 cl x 6</v>
          </cell>
          <cell r="I5086" t="str">
            <v>France</v>
          </cell>
          <cell r="K5086" t="str">
            <v>Rhône Valley</v>
          </cell>
        </row>
        <row r="5087">
          <cell r="B5087">
            <v>31608</v>
          </cell>
          <cell r="D5087" t="str">
            <v>Cairanne Côtes du Rhône-Villages, Dauvergne Ranvier</v>
          </cell>
          <cell r="G5087" t="str">
            <v>75 cl x 6</v>
          </cell>
          <cell r="I5087" t="str">
            <v>France</v>
          </cell>
          <cell r="K5087" t="str">
            <v>Rhône Valley</v>
          </cell>
        </row>
        <row r="5088">
          <cell r="B5088">
            <v>73482</v>
          </cell>
          <cell r="D5088" t="str">
            <v>Blanchard y Lurton Grand Vin Blanco 2017 (Gaucho)</v>
          </cell>
          <cell r="G5088" t="str">
            <v>75 cl x 6</v>
          </cell>
          <cell r="I5088" t="str">
            <v>Argentina</v>
          </cell>
          <cell r="K5088" t="str">
            <v>Mendoza</v>
          </cell>
        </row>
        <row r="5089">
          <cell r="B5089">
            <v>74826</v>
          </cell>
          <cell r="D5089" t="str">
            <v xml:space="preserve">Bodegas Verde Macabeo Blanco D.O.Carinena 75cl
</v>
          </cell>
          <cell r="G5089" t="str">
            <v>75 cl x 6</v>
          </cell>
          <cell r="I5089" t="str">
            <v>Spain</v>
          </cell>
          <cell r="K5089" t="str">
            <v>Spain</v>
          </cell>
        </row>
        <row r="5090">
          <cell r="B5090">
            <v>74827</v>
          </cell>
          <cell r="D5090" t="str">
            <v xml:space="preserve">Bodegas Verde Organic Garnacha Syrah Tinto D.O.Carinena 2020 75cl
</v>
          </cell>
          <cell r="G5090" t="str">
            <v>75 cl x 6</v>
          </cell>
          <cell r="I5090" t="str">
            <v>Spain</v>
          </cell>
          <cell r="K5090" t="str">
            <v>Spain</v>
          </cell>
        </row>
        <row r="5091">
          <cell r="B5091">
            <v>70665</v>
          </cell>
          <cell r="D5091" t="str">
            <v>Mas Puech Picpoul de Pinet Coteaux du Languedoc</v>
          </cell>
          <cell r="G5091" t="str">
            <v>75 cl x 6</v>
          </cell>
          <cell r="I5091" t="str">
            <v>France</v>
          </cell>
          <cell r="K5091" t="str">
            <v>Languedoc-Roussillon</v>
          </cell>
        </row>
        <row r="5092">
          <cell r="B5092">
            <v>43288</v>
          </cell>
          <cell r="D5092" t="str">
            <v>S de Suduiraut Blanc Sec 2019</v>
          </cell>
          <cell r="G5092" t="str">
            <v>75 cl x 6</v>
          </cell>
          <cell r="I5092" t="str">
            <v>France</v>
          </cell>
          <cell r="K5092" t="str">
            <v>Bordeaux</v>
          </cell>
        </row>
        <row r="5093">
          <cell r="B5093">
            <v>43299</v>
          </cell>
          <cell r="D5093" t="str">
            <v>S de Suduiraut Blanc Sec 2015</v>
          </cell>
          <cell r="G5093" t="str">
            <v>75 cl x 6</v>
          </cell>
          <cell r="I5093" t="str">
            <v>France</v>
          </cell>
          <cell r="K5093" t="str">
            <v>Bordeaux</v>
          </cell>
        </row>
        <row r="5094">
          <cell r="B5094">
            <v>44403</v>
          </cell>
          <cell r="D5094" t="str">
            <v>Chateau Suduiraut Lions de Suduiraut Blanc Sec, Bordeaux, France 2022</v>
          </cell>
          <cell r="G5094" t="str">
            <v>75 cl x 6</v>
          </cell>
          <cell r="I5094" t="str">
            <v>France</v>
          </cell>
          <cell r="K5094" t="str">
            <v>Bordeaux</v>
          </cell>
        </row>
        <row r="5095">
          <cell r="B5095">
            <v>46486</v>
          </cell>
          <cell r="D5095" t="str">
            <v>Chateau Suduiraut Lions de Suduiraut Blanc Sec, Bordeaux, France 2023</v>
          </cell>
          <cell r="G5095" t="str">
            <v>75 cl x 6</v>
          </cell>
          <cell r="I5095" t="str">
            <v>France</v>
          </cell>
          <cell r="K5095" t="str">
            <v>Bordeaux</v>
          </cell>
        </row>
        <row r="5096">
          <cell r="B5096">
            <v>46270</v>
          </cell>
          <cell r="D5096" t="str">
            <v>Chateau Suduiraut Sauternes 2016 37.5cl</v>
          </cell>
          <cell r="G5096" t="str">
            <v>37.5 cl x 12</v>
          </cell>
          <cell r="I5096" t="str">
            <v>France</v>
          </cell>
          <cell r="K5096" t="str">
            <v>Bordeaux</v>
          </cell>
        </row>
        <row r="5097">
          <cell r="B5097">
            <v>70391</v>
          </cell>
          <cell r="D5097" t="str">
            <v>Chassagne-Montrachet Les Houilleres Domaine Morey-Coffinet 2016</v>
          </cell>
          <cell r="G5097" t="str">
            <v>75 cl x 12</v>
          </cell>
          <cell r="I5097" t="str">
            <v>France</v>
          </cell>
          <cell r="K5097" t="str">
            <v>Burgundy</v>
          </cell>
        </row>
        <row r="5098">
          <cell r="B5098">
            <v>66437</v>
          </cell>
          <cell r="D5098" t="str">
            <v>Moet Ice Imperial NV</v>
          </cell>
          <cell r="G5098" t="str">
            <v>1.5 lt x 3</v>
          </cell>
          <cell r="I5098" t="str">
            <v>France</v>
          </cell>
          <cell r="K5098" t="str">
            <v>Champagne</v>
          </cell>
        </row>
        <row r="5099">
          <cell r="B5099">
            <v>74828</v>
          </cell>
          <cell r="D5099" t="str">
            <v>Particular Old Vine Carinena Tinto D.O.Carinena</v>
          </cell>
          <cell r="G5099" t="str">
            <v>75 cl x 6</v>
          </cell>
          <cell r="I5099" t="str">
            <v>Spain</v>
          </cell>
          <cell r="K5099" t="str">
            <v>Spain</v>
          </cell>
        </row>
        <row r="5100">
          <cell r="B5100">
            <v>74829</v>
          </cell>
          <cell r="D5100" t="str">
            <v>Particular Old Vine Garnacha Tinto D.O.Carinena</v>
          </cell>
          <cell r="G5100" t="str">
            <v>75 cl x 6</v>
          </cell>
          <cell r="I5100" t="str">
            <v>Spain</v>
          </cell>
          <cell r="K5100" t="str">
            <v>Spain</v>
          </cell>
        </row>
        <row r="5101">
          <cell r="B5101">
            <v>74031</v>
          </cell>
          <cell r="D5101" t="str">
            <v>Invenio Sauvginon Blanc</v>
          </cell>
          <cell r="G5101" t="str">
            <v>75 cl x 6</v>
          </cell>
          <cell r="I5101" t="str">
            <v>Chile</v>
          </cell>
          <cell r="K5101" t="str">
            <v>California</v>
          </cell>
        </row>
        <row r="5102">
          <cell r="B5102">
            <v>74032</v>
          </cell>
          <cell r="D5102" t="str">
            <v>Invenio Cabernet Sauvignon</v>
          </cell>
          <cell r="G5102" t="str">
            <v>75 cl x 6</v>
          </cell>
          <cell r="I5102" t="str">
            <v>Chile</v>
          </cell>
          <cell r="K5102" t="str">
            <v>California</v>
          </cell>
        </row>
        <row r="5103">
          <cell r="B5103">
            <v>76389</v>
          </cell>
          <cell r="D5103" t="str">
            <v>Invenio Merlot (Carlsberg)</v>
          </cell>
          <cell r="G5103" t="str">
            <v>75 cl x 6</v>
          </cell>
          <cell r="I5103" t="str">
            <v>Chile</v>
          </cell>
          <cell r="K5103" t="str">
            <v>Valle Central</v>
          </cell>
        </row>
        <row r="5104">
          <cell r="B5104">
            <v>38586</v>
          </cell>
          <cell r="D5104" t="str">
            <v>Reynella Grenache, McLaren Vale</v>
          </cell>
          <cell r="G5104" t="str">
            <v>75 cl x 6</v>
          </cell>
          <cell r="I5104" t="str">
            <v>Australia</v>
          </cell>
          <cell r="K5104" t="str">
            <v>South Australia</v>
          </cell>
        </row>
        <row r="5105">
          <cell r="B5105">
            <v>43040</v>
          </cell>
          <cell r="D5105" t="str">
            <v>Reynella Grenache, McLaren Valley</v>
          </cell>
          <cell r="G5105" t="str">
            <v>75 cl x 6</v>
          </cell>
          <cell r="I5105" t="str">
            <v>Australia</v>
          </cell>
          <cell r="K5105" t="str">
            <v>South Australia</v>
          </cell>
        </row>
        <row r="5106">
          <cell r="B5106">
            <v>43042</v>
          </cell>
          <cell r="D5106" t="str">
            <v>Reynella Cabernet Sauvignon, McLaren Vale</v>
          </cell>
          <cell r="G5106" t="str">
            <v>75 cl x 6</v>
          </cell>
          <cell r="I5106" t="str">
            <v>Australia</v>
          </cell>
          <cell r="K5106" t="str">
            <v>South Australia</v>
          </cell>
        </row>
        <row r="5107">
          <cell r="B5107">
            <v>43047</v>
          </cell>
          <cell r="D5107" t="str">
            <v>Reynella Shiraz, McLaren Valley</v>
          </cell>
          <cell r="G5107" t="str">
            <v>75 cl x 6</v>
          </cell>
          <cell r="I5107" t="str">
            <v>Australia</v>
          </cell>
          <cell r="K5107" t="str">
            <v>South Australia</v>
          </cell>
        </row>
        <row r="5108">
          <cell r="B5108">
            <v>43153</v>
          </cell>
          <cell r="D5108" t="str">
            <v>Reynella Cabernet Sauvignon, McLaren Vale</v>
          </cell>
          <cell r="G5108" t="str">
            <v>75 cl x 6</v>
          </cell>
          <cell r="I5108" t="str">
            <v>Australia</v>
          </cell>
          <cell r="K5108" t="str">
            <v>South Australia</v>
          </cell>
        </row>
        <row r="5109">
          <cell r="B5109">
            <v>14716</v>
          </cell>
          <cell r="D5109" t="str">
            <v>Harvey's Bristol Cream</v>
          </cell>
          <cell r="G5109" t="str">
            <v>1 lt x 6</v>
          </cell>
          <cell r="I5109" t="str">
            <v>Spain</v>
          </cell>
          <cell r="K5109" t="str">
            <v>Andalucía</v>
          </cell>
        </row>
        <row r="5110">
          <cell r="B5110">
            <v>14709</v>
          </cell>
          <cell r="D5110" t="str">
            <v>Harveys Bristol Cream Sherry</v>
          </cell>
          <cell r="G5110" t="str">
            <v>75 cl x 6</v>
          </cell>
          <cell r="I5110" t="str">
            <v>Spain</v>
          </cell>
          <cell r="K5110" t="str">
            <v>Andalucía</v>
          </cell>
        </row>
        <row r="5111">
          <cell r="B5111">
            <v>14712</v>
          </cell>
          <cell r="D5111" t="str">
            <v>Harvey's Amontillado, Medium Dry</v>
          </cell>
          <cell r="G5111" t="str">
            <v>75 cl x 6</v>
          </cell>
          <cell r="I5111" t="str">
            <v>Spain</v>
          </cell>
          <cell r="K5111" t="str">
            <v>Andalucía</v>
          </cell>
        </row>
        <row r="5112">
          <cell r="B5112">
            <v>41510</v>
          </cell>
          <cell r="D5112" t="str">
            <v>The Chocolate Block</v>
          </cell>
          <cell r="G5112" t="str">
            <v>75 cl x 6</v>
          </cell>
          <cell r="I5112" t="str">
            <v>South Africa</v>
          </cell>
          <cell r="K5112" t="str">
            <v>Swartland</v>
          </cell>
        </row>
        <row r="5113">
          <cell r="B5113">
            <v>71905</v>
          </cell>
          <cell r="D5113" t="str">
            <v>Casa del Marques Crianza Tinto</v>
          </cell>
          <cell r="G5113" t="str">
            <v>75 cl x 12</v>
          </cell>
          <cell r="I5113" t="str">
            <v>Spain</v>
          </cell>
          <cell r="K5113" t="str">
            <v>Rioja</v>
          </cell>
        </row>
        <row r="5114">
          <cell r="B5114">
            <v>73328</v>
          </cell>
          <cell r="D5114" t="str">
            <v>Casa del Marques Reserva Tinto</v>
          </cell>
          <cell r="G5114" t="str">
            <v>75 cl x 12</v>
          </cell>
          <cell r="I5114" t="str">
            <v>Spain</v>
          </cell>
          <cell r="K5114" t="str">
            <v>Rioja</v>
          </cell>
        </row>
        <row r="5115">
          <cell r="B5115">
            <v>73329</v>
          </cell>
          <cell r="D5115" t="str">
            <v>Casa del Marques Blanco Sin Joven</v>
          </cell>
          <cell r="G5115" t="str">
            <v>75 cl x 12</v>
          </cell>
          <cell r="I5115" t="str">
            <v>Spain</v>
          </cell>
          <cell r="K5115" t="str">
            <v>Rioja</v>
          </cell>
        </row>
        <row r="5116">
          <cell r="B5116">
            <v>28409</v>
          </cell>
          <cell r="D5116" t="str">
            <v>Borie de Maurel Cuvée Murielle, Vin du Minervois</v>
          </cell>
          <cell r="G5116" t="str">
            <v>75 cl x 12</v>
          </cell>
          <cell r="I5116" t="str">
            <v>France</v>
          </cell>
          <cell r="K5116" t="str">
            <v>Languedoc-Roussillon</v>
          </cell>
        </row>
        <row r="5117">
          <cell r="B5117">
            <v>27780</v>
          </cell>
          <cell r="D5117" t="str">
            <v>Minervois, Belle de Nuit, Organic, Borie de Maurel</v>
          </cell>
          <cell r="G5117" t="str">
            <v>75 cl x 6</v>
          </cell>
          <cell r="I5117" t="str">
            <v>France</v>
          </cell>
          <cell r="K5117" t="str">
            <v>Languedoc-Roussillon</v>
          </cell>
        </row>
        <row r="5118">
          <cell r="B5118">
            <v>41296</v>
          </cell>
          <cell r="D5118" t="str">
            <v>Spier Seaward Cabernet Sauvignon</v>
          </cell>
          <cell r="G5118" t="str">
            <v>75 cl x 6</v>
          </cell>
          <cell r="I5118" t="str">
            <v>South Africa</v>
          </cell>
          <cell r="K5118" t="str">
            <v>Coastal Region</v>
          </cell>
        </row>
        <row r="5119">
          <cell r="B5119">
            <v>42015</v>
          </cell>
          <cell r="D5119" t="str">
            <v>Spier Seaward Chenin Blanc</v>
          </cell>
          <cell r="G5119" t="str">
            <v>75 cl x 6</v>
          </cell>
          <cell r="I5119" t="str">
            <v>South Africa</v>
          </cell>
          <cell r="K5119" t="str">
            <v>Western Cape</v>
          </cell>
        </row>
        <row r="5120">
          <cell r="B5120">
            <v>74071</v>
          </cell>
          <cell r="D5120" t="str">
            <v>Spier Seaward Cabernet Sauvignon 2018</v>
          </cell>
          <cell r="G5120" t="str">
            <v>75 cl x 6</v>
          </cell>
          <cell r="I5120" t="str">
            <v>South Africa</v>
          </cell>
          <cell r="K5120" t="str">
            <v>Coastal Region</v>
          </cell>
        </row>
        <row r="5121">
          <cell r="B5121">
            <v>75199</v>
          </cell>
          <cell r="D5121" t="str">
            <v>Spier Seaward Chenin Blanc 2020</v>
          </cell>
          <cell r="G5121" t="str">
            <v>75 cl x 6</v>
          </cell>
          <cell r="I5121" t="str">
            <v>South Africa</v>
          </cell>
          <cell r="K5121" t="str">
            <v>Western Cape</v>
          </cell>
        </row>
        <row r="5122">
          <cell r="B5122">
            <v>75200</v>
          </cell>
          <cell r="D5122" t="str">
            <v>Spier Seaward Sauvignon Blanc</v>
          </cell>
          <cell r="G5122" t="str">
            <v>75 cl x 6</v>
          </cell>
          <cell r="I5122" t="str">
            <v>South Africa</v>
          </cell>
          <cell r="K5122" t="str">
            <v>Western Cape</v>
          </cell>
        </row>
        <row r="5123">
          <cell r="B5123">
            <v>46449</v>
          </cell>
          <cell r="D5123" t="str">
            <v>Graham Beck Extra Brut 157</v>
          </cell>
          <cell r="G5123" t="str">
            <v>75 cl x 3</v>
          </cell>
          <cell r="I5123" t="str">
            <v>South Africa</v>
          </cell>
          <cell r="K5123" t="str">
            <v>Western Cape</v>
          </cell>
        </row>
        <row r="5124">
          <cell r="B5124">
            <v>45673</v>
          </cell>
          <cell r="D5124" t="str">
            <v>Santa Rita 120 Early Harvest Sauvignon Blanc, Valle Central</v>
          </cell>
          <cell r="G5124" t="str">
            <v>75 cl x 12</v>
          </cell>
          <cell r="I5124" t="str">
            <v>Chile</v>
          </cell>
          <cell r="K5124" t="str">
            <v>Central Valley</v>
          </cell>
        </row>
        <row r="5125">
          <cell r="B5125">
            <v>44619</v>
          </cell>
          <cell r="D5125" t="str">
            <v>Santa Rita 120 Delight Cabernet Sauvignon, Valle Central</v>
          </cell>
          <cell r="G5125" t="str">
            <v>75 cl x 6</v>
          </cell>
          <cell r="I5125" t="str">
            <v>Chile</v>
          </cell>
          <cell r="K5125" t="str">
            <v>Chile</v>
          </cell>
        </row>
        <row r="5126">
          <cell r="B5126">
            <v>44690</v>
          </cell>
          <cell r="D5126" t="str">
            <v>Santa Rita 120 Early Harvest Sauvignon Blanc, Valle Central</v>
          </cell>
          <cell r="G5126" t="str">
            <v>75 cl x 6</v>
          </cell>
          <cell r="I5126" t="str">
            <v>Chile</v>
          </cell>
          <cell r="K5126" t="str">
            <v>Valle Central</v>
          </cell>
        </row>
        <row r="5127">
          <cell r="B5127">
            <v>68340</v>
          </cell>
          <cell r="D5127" t="str">
            <v>Santa Rita 120 Cabernet Franc, Casablanca Valley</v>
          </cell>
          <cell r="G5127" t="str">
            <v>75 cl x 6</v>
          </cell>
          <cell r="I5127" t="str">
            <v>Chile</v>
          </cell>
          <cell r="K5127" t="str">
            <v>Casablanca Valley</v>
          </cell>
        </row>
        <row r="5128">
          <cell r="B5128">
            <v>71127</v>
          </cell>
          <cell r="D5128" t="str">
            <v>Santa Rita 120 Pinot Noir</v>
          </cell>
          <cell r="G5128" t="str">
            <v>75 cl x 6</v>
          </cell>
          <cell r="I5128" t="str">
            <v>Chile</v>
          </cell>
          <cell r="K5128" t="str">
            <v>Casablanca Valley</v>
          </cell>
        </row>
        <row r="5129">
          <cell r="B5129">
            <v>73485</v>
          </cell>
          <cell r="D5129" t="str">
            <v>Santa Rita 120 Pinot Grigio</v>
          </cell>
          <cell r="G5129" t="str">
            <v>75 cl x 6</v>
          </cell>
          <cell r="I5129" t="str">
            <v>Chile</v>
          </cell>
          <cell r="K5129" t="str">
            <v>Central Valley</v>
          </cell>
        </row>
        <row r="5130">
          <cell r="B5130">
            <v>76097</v>
          </cell>
          <cell r="D5130" t="str">
            <v>120 Arsenal Cabernet Sauvignon</v>
          </cell>
          <cell r="G5130" t="str">
            <v>75 cl x 6</v>
          </cell>
          <cell r="I5130" t="str">
            <v>Chile</v>
          </cell>
          <cell r="K5130" t="str">
            <v>Puglia</v>
          </cell>
        </row>
        <row r="5131">
          <cell r="B5131">
            <v>32123</v>
          </cell>
          <cell r="D5131" t="str">
            <v>Montefalco Rosso, Napolini</v>
          </cell>
          <cell r="G5131" t="str">
            <v>75 cl x 6</v>
          </cell>
          <cell r="I5131" t="str">
            <v>Italy</v>
          </cell>
          <cell r="K5131" t="str">
            <v>Umbria</v>
          </cell>
        </row>
        <row r="5132">
          <cell r="B5132">
            <v>41240</v>
          </cell>
          <cell r="D5132" t="str">
            <v>Pommard Les Rugiens Premier Cru Domaine Faiveley 2017</v>
          </cell>
          <cell r="G5132" t="str">
            <v>75 cl x 6</v>
          </cell>
          <cell r="I5132" t="str">
            <v>France</v>
          </cell>
          <cell r="K5132" t="str">
            <v>Burgundy</v>
          </cell>
        </row>
        <row r="5133">
          <cell r="B5133">
            <v>33970</v>
          </cell>
          <cell r="D5133" t="str">
            <v>Drassanes Bobal Tinto, Utiel-Requena</v>
          </cell>
          <cell r="G5133" t="str">
            <v>75 cl x 6</v>
          </cell>
          <cell r="I5133" t="str">
            <v>Spain</v>
          </cell>
          <cell r="K5133" t="str">
            <v>Valencia</v>
          </cell>
        </row>
        <row r="5134">
          <cell r="B5134">
            <v>33971</v>
          </cell>
          <cell r="D5134" t="str">
            <v>Drassanes Bobal Rosado, Utiel-Requena</v>
          </cell>
          <cell r="G5134" t="str">
            <v>75 cl x 6</v>
          </cell>
          <cell r="I5134" t="str">
            <v>Spain</v>
          </cell>
          <cell r="K5134" t="str">
            <v>Valencia</v>
          </cell>
        </row>
        <row r="5135">
          <cell r="B5135">
            <v>37462</v>
          </cell>
          <cell r="D5135" t="str">
            <v>Sentero Tinta de Toro Roble</v>
          </cell>
          <cell r="G5135" t="str">
            <v>75 cl x 6</v>
          </cell>
          <cell r="I5135" t="str">
            <v>Spain</v>
          </cell>
          <cell r="K5135" t="str">
            <v>Castilla y Leon</v>
          </cell>
        </row>
        <row r="5136">
          <cell r="B5136">
            <v>36495</v>
          </cell>
          <cell r="D5136" t="str">
            <v>Torres Purgatori, Costers del Segre</v>
          </cell>
          <cell r="G5136" t="str">
            <v>75 cl x 6</v>
          </cell>
          <cell r="I5136" t="str">
            <v>Spain</v>
          </cell>
          <cell r="K5136" t="str">
            <v>Catalunya</v>
          </cell>
        </row>
        <row r="5137">
          <cell r="B5137">
            <v>34619</v>
          </cell>
          <cell r="D5137" t="str">
            <v>Altos de José Ignacio Sauvignon Blanc, Uruguay</v>
          </cell>
          <cell r="G5137" t="str">
            <v>75 cl x 6</v>
          </cell>
          <cell r="I5137" t="str">
            <v>Uruguay</v>
          </cell>
          <cell r="K5137" t="str">
            <v>Uruguay</v>
          </cell>
        </row>
        <row r="5138">
          <cell r="B5138">
            <v>35155</v>
          </cell>
          <cell r="D5138" t="str">
            <v>Greyfriars Blanc de Blancs Brut, England</v>
          </cell>
          <cell r="G5138" t="str">
            <v>75 cl x 6</v>
          </cell>
          <cell r="I5138" t="str">
            <v>United Kingdom</v>
          </cell>
          <cell r="K5138" t="str">
            <v>England</v>
          </cell>
        </row>
        <row r="5139">
          <cell r="B5139">
            <v>35158</v>
          </cell>
          <cell r="D5139" t="str">
            <v>Greyfriars Cuvée Brut, England</v>
          </cell>
          <cell r="G5139" t="str">
            <v>75 cl x 6</v>
          </cell>
          <cell r="I5139" t="str">
            <v>United Kingdom</v>
          </cell>
          <cell r="K5139" t="str">
            <v>England</v>
          </cell>
        </row>
        <row r="5140">
          <cell r="B5140">
            <v>35159</v>
          </cell>
          <cell r="D5140" t="str">
            <v>Greyfriars Classic Cuvée Brut, England</v>
          </cell>
          <cell r="G5140" t="str">
            <v>75 cl x 6</v>
          </cell>
          <cell r="I5140" t="str">
            <v>United Kingdom</v>
          </cell>
          <cell r="K5140" t="str">
            <v>England</v>
          </cell>
        </row>
        <row r="5141">
          <cell r="B5141">
            <v>35160</v>
          </cell>
          <cell r="D5141" t="str">
            <v>Greyfriars Rosé Reserve, England</v>
          </cell>
          <cell r="G5141" t="str">
            <v>75 cl x 6</v>
          </cell>
          <cell r="I5141" t="str">
            <v>United Kingdom</v>
          </cell>
          <cell r="K5141" t="str">
            <v>England</v>
          </cell>
        </row>
        <row r="5142">
          <cell r="B5142">
            <v>35954</v>
          </cell>
          <cell r="D5142" t="str">
            <v>Greyfriars Rosé, England</v>
          </cell>
          <cell r="G5142" t="str">
            <v>75 cl x 6</v>
          </cell>
          <cell r="I5142" t="str">
            <v>United Kingdom</v>
          </cell>
          <cell r="K5142" t="str">
            <v>England</v>
          </cell>
        </row>
        <row r="5143">
          <cell r="B5143">
            <v>38171</v>
          </cell>
          <cell r="D5143" t="str">
            <v>Greyfriars Blanc de Noirs, England</v>
          </cell>
          <cell r="G5143" t="str">
            <v>75 cl x 6</v>
          </cell>
          <cell r="I5143" t="str">
            <v>United Kingdom</v>
          </cell>
          <cell r="K5143" t="str">
            <v>England</v>
          </cell>
        </row>
        <row r="5144">
          <cell r="B5144">
            <v>38771</v>
          </cell>
          <cell r="D5144" t="str">
            <v>Greyfriars Pinot Gris, England</v>
          </cell>
          <cell r="G5144" t="str">
            <v>75 cl x 6</v>
          </cell>
          <cell r="I5144" t="str">
            <v>United Kingdom</v>
          </cell>
          <cell r="K5144" t="str">
            <v>England</v>
          </cell>
        </row>
        <row r="5145">
          <cell r="B5145">
            <v>38991</v>
          </cell>
          <cell r="D5145" t="str">
            <v>Greyfriars Still Rosé, England</v>
          </cell>
          <cell r="G5145" t="str">
            <v>75 cl x 6</v>
          </cell>
          <cell r="I5145" t="str">
            <v>United Kingdom</v>
          </cell>
          <cell r="K5145" t="str">
            <v>England</v>
          </cell>
        </row>
        <row r="5146">
          <cell r="B5146">
            <v>41863</v>
          </cell>
          <cell r="D5146" t="str">
            <v>Greyfriars Searcy’s English Sparkling Wine England, NV</v>
          </cell>
          <cell r="G5146" t="str">
            <v>75 cl x 6</v>
          </cell>
          <cell r="I5146" t="str">
            <v>United Kingdom</v>
          </cell>
          <cell r="K5146" t="str">
            <v>England</v>
          </cell>
        </row>
        <row r="5147">
          <cell r="B5147">
            <v>47006</v>
          </cell>
          <cell r="D5147" t="str">
            <v>Greyfriars Still Rosé 11%, England</v>
          </cell>
          <cell r="G5147" t="str">
            <v>75 cl x 6</v>
          </cell>
          <cell r="I5147" t="str">
            <v>United Kingdom</v>
          </cell>
          <cell r="K5147" t="str">
            <v>England</v>
          </cell>
        </row>
        <row r="5148">
          <cell r="B5148">
            <v>47253</v>
          </cell>
          <cell r="D5148" t="str">
            <v>Greyfriars Rosé, England 11%</v>
          </cell>
          <cell r="G5148" t="str">
            <v>75 cl x 6</v>
          </cell>
          <cell r="I5148" t="str">
            <v>United Kingdom</v>
          </cell>
          <cell r="K5148" t="str">
            <v>England</v>
          </cell>
        </row>
        <row r="5149">
          <cell r="B5149">
            <v>75134</v>
          </cell>
          <cell r="D5149" t="str">
            <v>Meursault Domaine Henri Boillot 2017</v>
          </cell>
          <cell r="G5149" t="str">
            <v>75 cl x 6</v>
          </cell>
          <cell r="I5149" t="str">
            <v>France</v>
          </cell>
          <cell r="K5149" t="str">
            <v>Burgundy</v>
          </cell>
        </row>
        <row r="5150">
          <cell r="B5150">
            <v>37467</v>
          </cell>
          <cell r="D5150" t="str">
            <v>Vallisto Barbera, Salta</v>
          </cell>
          <cell r="G5150" t="str">
            <v>75 cl x 6</v>
          </cell>
          <cell r="I5150" t="str">
            <v>Argentina</v>
          </cell>
          <cell r="K5150" t="str">
            <v>Salta</v>
          </cell>
        </row>
        <row r="5151">
          <cell r="B5151">
            <v>37468</v>
          </cell>
          <cell r="D5151" t="str">
            <v>Vallisto Criolla, Salta</v>
          </cell>
          <cell r="G5151" t="str">
            <v>75 cl x 6</v>
          </cell>
          <cell r="I5151" t="str">
            <v>Argentina</v>
          </cell>
          <cell r="K5151" t="str">
            <v>Salta</v>
          </cell>
        </row>
        <row r="5152">
          <cell r="B5152">
            <v>37469</v>
          </cell>
          <cell r="D5152" t="str">
            <v>Vallisto Malbec, Salta</v>
          </cell>
          <cell r="G5152" t="str">
            <v>75 cl x 6</v>
          </cell>
          <cell r="I5152" t="str">
            <v>Argentina</v>
          </cell>
          <cell r="K5152" t="str">
            <v>Salta</v>
          </cell>
        </row>
        <row r="5153">
          <cell r="B5153">
            <v>47135</v>
          </cell>
          <cell r="D5153" t="str">
            <v>Vallisto Malbec, Salta 13.5%</v>
          </cell>
          <cell r="G5153" t="str">
            <v>75 cl x 6</v>
          </cell>
          <cell r="I5153" t="str">
            <v>Argentina</v>
          </cell>
          <cell r="K5153" t="str">
            <v>Salta</v>
          </cell>
        </row>
        <row r="5154">
          <cell r="B5154">
            <v>35767</v>
          </cell>
          <cell r="D5154" t="str">
            <v>Paz Malbec, San Juan</v>
          </cell>
          <cell r="G5154" t="str">
            <v>75 cl x 6</v>
          </cell>
          <cell r="I5154" t="str">
            <v>Argentina</v>
          </cell>
          <cell r="K5154" t="str">
            <v>San Juan</v>
          </cell>
        </row>
        <row r="5155">
          <cell r="B5155">
            <v>35768</v>
          </cell>
          <cell r="D5155" t="str">
            <v>Paz Sauvignon Blanc, San Juan</v>
          </cell>
          <cell r="G5155" t="str">
            <v>75 cl x 6</v>
          </cell>
          <cell r="I5155" t="str">
            <v>Argentina</v>
          </cell>
          <cell r="K5155" t="str">
            <v>San Juan</v>
          </cell>
        </row>
        <row r="5156">
          <cell r="B5156">
            <v>47134</v>
          </cell>
          <cell r="D5156" t="str">
            <v>Paz Sauvignon Blanc 13% San Juan</v>
          </cell>
          <cell r="G5156" t="str">
            <v>75 cl x 6</v>
          </cell>
          <cell r="I5156" t="str">
            <v>Argentina</v>
          </cell>
          <cell r="K5156" t="str">
            <v>San Juan</v>
          </cell>
        </row>
        <row r="5157">
          <cell r="B5157">
            <v>38919</v>
          </cell>
          <cell r="D5157" t="str">
            <v>Oliver &amp; Greg's Chardonnay, Australia</v>
          </cell>
          <cell r="G5157" t="str">
            <v>75 cl x 6</v>
          </cell>
          <cell r="I5157" t="str">
            <v>Australia</v>
          </cell>
          <cell r="K5157" t="str">
            <v>Australia</v>
          </cell>
        </row>
        <row r="5158">
          <cell r="B5158">
            <v>38920</v>
          </cell>
          <cell r="D5158" t="str">
            <v>Oliver &amp; Greg's Cabernet Sauvignon, Central Valley</v>
          </cell>
          <cell r="G5158" t="str">
            <v>75 cl x 6</v>
          </cell>
          <cell r="I5158" t="str">
            <v>Chile</v>
          </cell>
          <cell r="K5158" t="str">
            <v>Central Valley</v>
          </cell>
        </row>
        <row r="5159">
          <cell r="B5159">
            <v>38921</v>
          </cell>
          <cell r="D5159" t="str">
            <v>Oliver &amp; Greg's Merlot, Australia</v>
          </cell>
          <cell r="G5159" t="str">
            <v>75 cl x 6</v>
          </cell>
          <cell r="I5159" t="str">
            <v>Chile</v>
          </cell>
          <cell r="K5159" t="str">
            <v>South Eastern Australia</v>
          </cell>
        </row>
        <row r="5160">
          <cell r="B5160">
            <v>38922</v>
          </cell>
          <cell r="D5160" t="str">
            <v>Oliver &amp; Greg's Sauvignon Blanc, Central Valley</v>
          </cell>
          <cell r="G5160" t="str">
            <v>75 cl x 6</v>
          </cell>
          <cell r="I5160" t="str">
            <v>Chile</v>
          </cell>
          <cell r="K5160" t="str">
            <v>Western Cape</v>
          </cell>
        </row>
        <row r="5161">
          <cell r="B5161">
            <v>38923</v>
          </cell>
          <cell r="D5161" t="str">
            <v>Oliver &amp; Greg's Zinfadel Rosé, California</v>
          </cell>
          <cell r="G5161" t="str">
            <v>75 cl x 6</v>
          </cell>
          <cell r="I5161" t="str">
            <v>United States</v>
          </cell>
          <cell r="K5161" t="str">
            <v>California</v>
          </cell>
        </row>
        <row r="5162">
          <cell r="B5162">
            <v>39929</v>
          </cell>
          <cell r="D5162" t="str">
            <v>Oliver &amp; Greg's Shiraz, Australia</v>
          </cell>
          <cell r="G5162" t="str">
            <v>75 cl x 6</v>
          </cell>
          <cell r="I5162" t="str">
            <v>Australia</v>
          </cell>
          <cell r="K5162" t="str">
            <v>Australia</v>
          </cell>
        </row>
        <row r="5163">
          <cell r="B5163">
            <v>45266</v>
          </cell>
          <cell r="D5163" t="str">
            <v>Oliver &amp; Gregs Pinot Grigio</v>
          </cell>
          <cell r="G5163" t="str">
            <v>75 cl x 6</v>
          </cell>
          <cell r="I5163" t="str">
            <v>Australia</v>
          </cell>
          <cell r="K5163" t="str">
            <v>???</v>
          </cell>
        </row>
        <row r="5164">
          <cell r="B5164">
            <v>45825</v>
          </cell>
          <cell r="D5164" t="str">
            <v>Oliver &amp; Gregs Zinfandel Rose USA  8.5%</v>
          </cell>
          <cell r="G5164" t="str">
            <v>75 cl x 6</v>
          </cell>
          <cell r="I5164" t="str">
            <v>United States</v>
          </cell>
          <cell r="K5164" t="str">
            <v>California</v>
          </cell>
        </row>
        <row r="5165">
          <cell r="B5165">
            <v>45857</v>
          </cell>
          <cell r="D5165" t="str">
            <v>Oliver &amp; Gregs Sauvignon Blanc 11%</v>
          </cell>
          <cell r="G5165" t="str">
            <v>75 cl x 6</v>
          </cell>
          <cell r="I5165" t="str">
            <v>South Africa</v>
          </cell>
          <cell r="K5165" t="str">
            <v>Western Cape</v>
          </cell>
        </row>
        <row r="5166">
          <cell r="B5166">
            <v>38967</v>
          </cell>
          <cell r="D5166" t="str">
            <v>Oliver &amp; Greg's Chardonnay, Australia</v>
          </cell>
          <cell r="G5166" t="str">
            <v>187 ml x 24</v>
          </cell>
          <cell r="I5166" t="str">
            <v>Australia</v>
          </cell>
          <cell r="K5166" t="str">
            <v>Australia</v>
          </cell>
        </row>
        <row r="5167">
          <cell r="B5167">
            <v>42360</v>
          </cell>
          <cell r="D5167" t="str">
            <v>Oliver &amp; Gregs Pinot Grigio, Australia</v>
          </cell>
          <cell r="G5167" t="str">
            <v>187 ml  x 12</v>
          </cell>
          <cell r="I5167" t="str">
            <v>Australia</v>
          </cell>
          <cell r="K5167" t="str">
            <v>South Eastern Australia</v>
          </cell>
        </row>
        <row r="5168">
          <cell r="B5168">
            <v>45162</v>
          </cell>
          <cell r="D5168" t="str">
            <v>Oliver &amp; Gregs Zinfandel Rose miniatures, California 9%</v>
          </cell>
          <cell r="G5168" t="str">
            <v>187 ml  x 12</v>
          </cell>
          <cell r="I5168" t="str">
            <v>United States</v>
          </cell>
          <cell r="K5168" t="str">
            <v>California</v>
          </cell>
        </row>
        <row r="5169">
          <cell r="B5169">
            <v>46173</v>
          </cell>
          <cell r="D5169" t="str">
            <v>Oliver &amp; Gregs Zinfandel Rose USA 8% 187ml</v>
          </cell>
          <cell r="G5169" t="str">
            <v>187 ml  x 12</v>
          </cell>
          <cell r="I5169" t="str">
            <v>United States</v>
          </cell>
          <cell r="K5169" t="str">
            <v>California</v>
          </cell>
        </row>
        <row r="5170">
          <cell r="B5170">
            <v>39360</v>
          </cell>
          <cell r="D5170" t="str">
            <v>Santa Rita Cabernario, Maipo</v>
          </cell>
          <cell r="G5170" t="str">
            <v>75 cl x 6</v>
          </cell>
          <cell r="I5170" t="str">
            <v>Chile</v>
          </cell>
          <cell r="K5170" t="str">
            <v>Chile</v>
          </cell>
        </row>
        <row r="5171">
          <cell r="B5171">
            <v>40934</v>
          </cell>
          <cell r="D5171" t="str">
            <v>Villa Wolf Gewurztraminer, Pfalz</v>
          </cell>
          <cell r="G5171" t="str">
            <v>75 cl x 6</v>
          </cell>
          <cell r="I5171" t="str">
            <v>Germany</v>
          </cell>
          <cell r="K5171" t="str">
            <v>Pfalz</v>
          </cell>
        </row>
        <row r="5172">
          <cell r="B5172">
            <v>45821</v>
          </cell>
          <cell r="D5172" t="str">
            <v>Minuty Rose &amp; Or, Côtes de Provence</v>
          </cell>
          <cell r="G5172" t="str">
            <v>75 cl x 6</v>
          </cell>
          <cell r="I5172" t="str">
            <v>France</v>
          </cell>
          <cell r="K5172" t="str">
            <v>Provence</v>
          </cell>
        </row>
        <row r="5173">
          <cell r="B5173">
            <v>45822</v>
          </cell>
          <cell r="D5173" t="str">
            <v>Minuty Prestige, Cotes de Provence</v>
          </cell>
          <cell r="G5173" t="str">
            <v>75 cl x 6</v>
          </cell>
          <cell r="I5173" t="str">
            <v>France</v>
          </cell>
          <cell r="K5173" t="str">
            <v>Provence</v>
          </cell>
        </row>
        <row r="5174">
          <cell r="B5174">
            <v>45823</v>
          </cell>
          <cell r="D5174" t="str">
            <v>Minuty 281, Cotes de Provence</v>
          </cell>
          <cell r="G5174" t="str">
            <v>75 cl x 6</v>
          </cell>
          <cell r="I5174" t="str">
            <v>France</v>
          </cell>
          <cell r="K5174" t="str">
            <v>Provence</v>
          </cell>
        </row>
        <row r="5175">
          <cell r="B5175">
            <v>45827</v>
          </cell>
          <cell r="D5175" t="str">
            <v>Minuty M, Côtes de Provence</v>
          </cell>
          <cell r="G5175" t="str">
            <v>75 cl x 6</v>
          </cell>
          <cell r="I5175" t="str">
            <v>United Kingdom</v>
          </cell>
          <cell r="K5175" t="str">
            <v>Provence</v>
          </cell>
        </row>
        <row r="5176">
          <cell r="B5176">
            <v>35812</v>
          </cell>
          <cell r="D5176" t="str">
            <v>Molino a Vento Organic Nero d'Avola Sicilia</v>
          </cell>
          <cell r="G5176" t="str">
            <v>75 cl x 6</v>
          </cell>
          <cell r="I5176" t="str">
            <v>Italy</v>
          </cell>
          <cell r="K5176" t="str">
            <v>Sicilia</v>
          </cell>
        </row>
        <row r="5177">
          <cell r="B5177">
            <v>40970</v>
          </cell>
          <cell r="D5177" t="str">
            <v>Canvino Bianco, Emilia-Romagna</v>
          </cell>
          <cell r="G5177" t="str">
            <v>20 cl x 12</v>
          </cell>
          <cell r="I5177" t="str">
            <v>Italy</v>
          </cell>
          <cell r="K5177" t="str">
            <v>Emilia Romagna</v>
          </cell>
        </row>
        <row r="5178">
          <cell r="B5178">
            <v>40971</v>
          </cell>
          <cell r="D5178" t="str">
            <v>Canvino Rose, Emilia-Romagna</v>
          </cell>
          <cell r="G5178" t="str">
            <v>20 cl x 12</v>
          </cell>
          <cell r="I5178" t="str">
            <v>Italy</v>
          </cell>
          <cell r="K5178" t="str">
            <v>Emilia Romagna</v>
          </cell>
        </row>
        <row r="5179">
          <cell r="B5179">
            <v>34632</v>
          </cell>
          <cell r="D5179" t="str">
            <v>Cara Nord Negre, Conca de Barberà</v>
          </cell>
          <cell r="G5179" t="str">
            <v>75 cl x 6</v>
          </cell>
          <cell r="I5179" t="str">
            <v>Spain</v>
          </cell>
          <cell r="K5179" t="str">
            <v>Catalunya</v>
          </cell>
        </row>
        <row r="5180">
          <cell r="B5180">
            <v>41426</v>
          </cell>
          <cell r="D5180" t="str">
            <v>Barossa Ink Shiraz, Barossa</v>
          </cell>
          <cell r="G5180" t="str">
            <v>75 cl x 6</v>
          </cell>
          <cell r="I5180" t="str">
            <v>Australia</v>
          </cell>
          <cell r="K5180" t="str">
            <v>South Australia</v>
          </cell>
        </row>
        <row r="5181">
          <cell r="B5181">
            <v>41453</v>
          </cell>
          <cell r="D5181" t="str">
            <v>Busselton Boys 'Alfie' Cabernet Sauvignon- Merlot, Margaret River</v>
          </cell>
          <cell r="G5181" t="str">
            <v>75 cl x 6</v>
          </cell>
          <cell r="I5181" t="str">
            <v>Australia</v>
          </cell>
          <cell r="K5181" t="str">
            <v>Western Australia</v>
          </cell>
        </row>
        <row r="5182">
          <cell r="B5182">
            <v>41454</v>
          </cell>
          <cell r="D5182" t="str">
            <v>Busselton Boys 'Charlie' Semillon Sauvignon Blanc, Margaret River</v>
          </cell>
          <cell r="G5182" t="str">
            <v>75 cl x 6</v>
          </cell>
          <cell r="I5182" t="str">
            <v>Australia</v>
          </cell>
          <cell r="K5182" t="str">
            <v>Western Australia</v>
          </cell>
        </row>
        <row r="5183">
          <cell r="B5183">
            <v>33423</v>
          </cell>
          <cell r="D5183" t="str">
            <v>Mary Le Bow Cabernet Sauvignon-Shiraz-Petit Verdot, Western Cape</v>
          </cell>
          <cell r="G5183" t="str">
            <v>75 cl x 6</v>
          </cell>
          <cell r="I5183" t="str">
            <v>South Africa</v>
          </cell>
          <cell r="K5183" t="str">
            <v>Western Cape</v>
          </cell>
        </row>
        <row r="5184">
          <cell r="B5184">
            <v>38407</v>
          </cell>
          <cell r="D5184" t="str">
            <v>Angel &amp; Four Brut, England</v>
          </cell>
          <cell r="G5184" t="str">
            <v>75 cl x 6</v>
          </cell>
          <cell r="I5184" t="str">
            <v>United Kingdom</v>
          </cell>
          <cell r="K5184" t="str">
            <v>England</v>
          </cell>
        </row>
        <row r="5185">
          <cell r="B5185">
            <v>34304</v>
          </cell>
          <cell r="D5185" t="str">
            <v>Pinot Gris Alsace, Turckheim, Zind Humbrect</v>
          </cell>
          <cell r="G5185" t="str">
            <v>75 cl x 6</v>
          </cell>
          <cell r="I5185" t="str">
            <v>France</v>
          </cell>
          <cell r="K5185" t="str">
            <v>Alsace</v>
          </cell>
        </row>
        <row r="5186">
          <cell r="B5186">
            <v>34682</v>
          </cell>
          <cell r="D5186" t="str">
            <v>The Bulletin Zinfandel Rose, California</v>
          </cell>
          <cell r="G5186" t="str">
            <v>75 cl x 12</v>
          </cell>
          <cell r="I5186" t="str">
            <v>United States</v>
          </cell>
          <cell r="K5186" t="str">
            <v>California</v>
          </cell>
        </row>
        <row r="5187">
          <cell r="B5187">
            <v>45003</v>
          </cell>
          <cell r="D5187" t="str">
            <v>Halton Estate Merlot (M&amp;B ONLY)</v>
          </cell>
          <cell r="G5187" t="str">
            <v>75 cl x 12</v>
          </cell>
          <cell r="I5187" t="str">
            <v>South Africa</v>
          </cell>
          <cell r="K5187" t="str">
            <v>Western Cape</v>
          </cell>
        </row>
        <row r="5188">
          <cell r="B5188">
            <v>45005</v>
          </cell>
          <cell r="D5188" t="str">
            <v>Secret Admirer Sauvignon Blanc (M&amp;B ONLY)</v>
          </cell>
          <cell r="G5188" t="str">
            <v>75 cl x 12</v>
          </cell>
          <cell r="I5188" t="str">
            <v>South Africa</v>
          </cell>
          <cell r="K5188" t="str">
            <v>Western Cape</v>
          </cell>
        </row>
        <row r="5189">
          <cell r="B5189">
            <v>45042</v>
          </cell>
          <cell r="D5189" t="str">
            <v>Bulletin Zinfandel Rose (M&amp;B Direct) 9%</v>
          </cell>
          <cell r="G5189" t="str">
            <v>75 cl x 12</v>
          </cell>
          <cell r="I5189" t="str">
            <v>United States</v>
          </cell>
          <cell r="K5189" t="str">
            <v>California</v>
          </cell>
        </row>
        <row r="5190">
          <cell r="B5190">
            <v>45213</v>
          </cell>
          <cell r="D5190" t="str">
            <v xml:space="preserve">Secret Admirer Sauvignon Blanc 11%
</v>
          </cell>
          <cell r="G5190" t="str">
            <v>75 cl x 12</v>
          </cell>
          <cell r="I5190" t="str">
            <v>South Africa</v>
          </cell>
          <cell r="K5190" t="str">
            <v>Western Cape</v>
          </cell>
        </row>
        <row r="5191">
          <cell r="B5191">
            <v>71291</v>
          </cell>
          <cell r="D5191" t="str">
            <v>Sandbox Chenin Blanc</v>
          </cell>
          <cell r="G5191" t="str">
            <v>75 cl x 12</v>
          </cell>
          <cell r="I5191" t="str">
            <v>South Africa</v>
          </cell>
          <cell r="K5191" t="str">
            <v>Western Cape</v>
          </cell>
        </row>
        <row r="5192">
          <cell r="B5192">
            <v>71292</v>
          </cell>
          <cell r="D5192" t="str">
            <v>White Waters Chenin Blanc</v>
          </cell>
          <cell r="G5192" t="str">
            <v>75 cl x 12</v>
          </cell>
          <cell r="I5192" t="str">
            <v>South Africa</v>
          </cell>
          <cell r="K5192" t="str">
            <v>Western Cape</v>
          </cell>
        </row>
        <row r="5193">
          <cell r="B5193">
            <v>71584</v>
          </cell>
          <cell r="D5193" t="str">
            <v>Leading Lady Sauvignon Blanc (Theatre of Wine)</v>
          </cell>
          <cell r="G5193" t="str">
            <v>75 cl x 12</v>
          </cell>
          <cell r="I5193" t="str">
            <v>South Africa</v>
          </cell>
          <cell r="K5193" t="str">
            <v>Western Cape</v>
          </cell>
        </row>
        <row r="5194">
          <cell r="B5194">
            <v>71585</v>
          </cell>
          <cell r="D5194" t="str">
            <v>Secret Admirer Sauvignon Blanc</v>
          </cell>
          <cell r="G5194" t="str">
            <v>75 cl x 12</v>
          </cell>
          <cell r="I5194" t="str">
            <v>South Africa</v>
          </cell>
          <cell r="K5194" t="str">
            <v>Western Cape</v>
          </cell>
        </row>
        <row r="5195">
          <cell r="B5195">
            <v>71871</v>
          </cell>
          <cell r="D5195" t="str">
            <v>Smooth Talker Merlot</v>
          </cell>
          <cell r="G5195" t="str">
            <v>75 cl x 12</v>
          </cell>
          <cell r="I5195" t="str">
            <v>South Africa</v>
          </cell>
          <cell r="K5195" t="str">
            <v>Western Cape</v>
          </cell>
        </row>
        <row r="5196">
          <cell r="B5196">
            <v>71872</v>
          </cell>
          <cell r="D5196" t="str">
            <v>Halton Estate Merlot</v>
          </cell>
          <cell r="G5196" t="str">
            <v>75 cl x 12</v>
          </cell>
          <cell r="I5196" t="str">
            <v>South Africa</v>
          </cell>
          <cell r="K5196" t="str">
            <v>Western Cape</v>
          </cell>
        </row>
        <row r="5197">
          <cell r="B5197">
            <v>71873</v>
          </cell>
          <cell r="D5197" t="str">
            <v>The Protagonist Merlot</v>
          </cell>
          <cell r="G5197" t="str">
            <v>75 cl x 12</v>
          </cell>
          <cell r="I5197" t="str">
            <v>South Africa</v>
          </cell>
          <cell r="K5197" t="str">
            <v>Western Cape</v>
          </cell>
        </row>
        <row r="5198">
          <cell r="B5198">
            <v>73285</v>
          </cell>
          <cell r="D5198" t="str">
            <v>Domaine Ghislaine Barthod Chambolle Musigny 2010 75cl</v>
          </cell>
          <cell r="G5198" t="str">
            <v>75 cl x 12</v>
          </cell>
          <cell r="I5198" t="str">
            <v>France</v>
          </cell>
          <cell r="K5198" t="str">
            <v>Bordeaux</v>
          </cell>
        </row>
        <row r="5199">
          <cell r="B5199">
            <v>73492</v>
          </cell>
          <cell r="D5199" t="str">
            <v>Maison Folly Bourgogne Chardonnay Vielles Vignes 2017 75cl</v>
          </cell>
          <cell r="G5199" t="str">
            <v>75 cl x 12</v>
          </cell>
          <cell r="I5199" t="str">
            <v>France</v>
          </cell>
          <cell r="K5199" t="str">
            <v>Burgundy</v>
          </cell>
        </row>
        <row r="5200">
          <cell r="B5200">
            <v>73937</v>
          </cell>
          <cell r="D5200" t="str">
            <v>Leading Lady Sauvignon Blanc (Theatre of Wine), Chile</v>
          </cell>
          <cell r="G5200" t="str">
            <v>75 cl x 12</v>
          </cell>
          <cell r="I5200" t="str">
            <v>Chile</v>
          </cell>
          <cell r="K5200" t="str">
            <v>Western Cape</v>
          </cell>
        </row>
        <row r="5201">
          <cell r="B5201">
            <v>73939</v>
          </cell>
          <cell r="D5201" t="str">
            <v>Halton Estate Merlot, Chile</v>
          </cell>
          <cell r="G5201" t="str">
            <v>75 cl x 12</v>
          </cell>
          <cell r="I5201" t="str">
            <v>Chile</v>
          </cell>
          <cell r="K5201" t="str">
            <v>Western Cape</v>
          </cell>
        </row>
        <row r="5202">
          <cell r="B5202">
            <v>73940</v>
          </cell>
          <cell r="D5202" t="str">
            <v>Smooth Talker Merlot, Chile</v>
          </cell>
          <cell r="G5202" t="str">
            <v>75 cl x 12</v>
          </cell>
          <cell r="I5202" t="str">
            <v>Chile</v>
          </cell>
          <cell r="K5202" t="str">
            <v>Central Valley</v>
          </cell>
        </row>
        <row r="5203">
          <cell r="B5203">
            <v>73941</v>
          </cell>
          <cell r="D5203" t="str">
            <v>The Protagonist Merlot, Chile</v>
          </cell>
          <cell r="G5203" t="str">
            <v>75 cl x 12</v>
          </cell>
          <cell r="I5203" t="str">
            <v>Chile</v>
          </cell>
          <cell r="K5203" t="str">
            <v>Western Cape</v>
          </cell>
        </row>
        <row r="5204">
          <cell r="B5204">
            <v>36759</v>
          </cell>
          <cell r="D5204" t="str">
            <v>Moulin de La Lagune 2010</v>
          </cell>
          <cell r="G5204" t="str">
            <v>75 cl x 6</v>
          </cell>
          <cell r="I5204" t="str">
            <v>France</v>
          </cell>
          <cell r="K5204" t="str">
            <v>Bordeaux</v>
          </cell>
        </row>
        <row r="5205">
          <cell r="B5205">
            <v>44394</v>
          </cell>
          <cell r="D5205" t="str">
            <v>Pouilly-Fume Baron de L Ladoucette 2019</v>
          </cell>
          <cell r="G5205" t="str">
            <v>75 cl x 6</v>
          </cell>
          <cell r="I5205" t="str">
            <v>France</v>
          </cell>
          <cell r="K5205" t="str">
            <v>Loire Valley</v>
          </cell>
        </row>
        <row r="5206">
          <cell r="B5206">
            <v>45131</v>
          </cell>
          <cell r="D5206" t="str">
            <v>Riptide white Zinfandel 9%</v>
          </cell>
          <cell r="G5206" t="str">
            <v>75 cl x 6</v>
          </cell>
          <cell r="I5206" t="str">
            <v>United States</v>
          </cell>
          <cell r="K5206" t="str">
            <v>California</v>
          </cell>
        </row>
        <row r="5207">
          <cell r="B5207">
            <v>45758</v>
          </cell>
          <cell r="D5207" t="str">
            <v>Fraser Bay Chenin Colombard (Marston Only)</v>
          </cell>
          <cell r="G5207" t="str">
            <v>75 cl x 6</v>
          </cell>
          <cell r="I5207" t="str">
            <v>South Africa</v>
          </cell>
        </row>
        <row r="5208">
          <cell r="B5208">
            <v>45776</v>
          </cell>
          <cell r="D5208" t="str">
            <v>Tomorino Malbec (Greene King)</v>
          </cell>
          <cell r="G5208" t="str">
            <v>75 cl x 6</v>
          </cell>
          <cell r="I5208" t="str">
            <v>Argentina</v>
          </cell>
          <cell r="K5208" t="str">
            <v>Mendoza</v>
          </cell>
        </row>
        <row r="5209">
          <cell r="B5209">
            <v>45834</v>
          </cell>
          <cell r="D5209" t="str">
            <v xml:space="preserve">Cullinan View Sauvignon Blanc 11%
</v>
          </cell>
          <cell r="G5209" t="str">
            <v>75 cl x 6</v>
          </cell>
          <cell r="I5209" t="str">
            <v>South Africa</v>
          </cell>
          <cell r="K5209" t="str">
            <v>Western Cape</v>
          </cell>
        </row>
        <row r="5210">
          <cell r="B5210">
            <v>45854</v>
          </cell>
          <cell r="D5210" t="str">
            <v>Riptide Zinfandel Rose 8.5%</v>
          </cell>
          <cell r="G5210" t="str">
            <v>75 cl x 6</v>
          </cell>
          <cell r="I5210" t="str">
            <v>United States</v>
          </cell>
          <cell r="K5210" t="str">
            <v>California</v>
          </cell>
        </row>
        <row r="5211">
          <cell r="B5211">
            <v>45855</v>
          </cell>
          <cell r="D5211" t="str">
            <v>The Bulletin Zinfandel Rose 8.5%</v>
          </cell>
          <cell r="G5211" t="str">
            <v>75 cl x 6</v>
          </cell>
          <cell r="I5211" t="str">
            <v>United States</v>
          </cell>
          <cell r="K5211" t="str">
            <v>California</v>
          </cell>
        </row>
        <row r="5212">
          <cell r="B5212">
            <v>71727</v>
          </cell>
          <cell r="D5212" t="str">
            <v>Brut Vintage Taittinger 2008 (Sushi Samba Only)</v>
          </cell>
          <cell r="G5212" t="str">
            <v>75 cl x 6</v>
          </cell>
          <cell r="I5212" t="str">
            <v>France</v>
          </cell>
          <cell r="K5212" t="str">
            <v>Champagne</v>
          </cell>
        </row>
        <row r="5213">
          <cell r="B5213">
            <v>72958</v>
          </cell>
          <cell r="D5213" t="str">
            <v>Hermitage La Chapelle Paul Jaboulet Aine 2017</v>
          </cell>
          <cell r="G5213" t="str">
            <v>75 cl x 6</v>
          </cell>
          <cell r="I5213" t="str">
            <v>France</v>
          </cell>
          <cell r="K5213" t="str">
            <v>Rhône Valley</v>
          </cell>
        </row>
        <row r="5214">
          <cell r="B5214">
            <v>72961</v>
          </cell>
          <cell r="D5214" t="str">
            <v>Crozes Hermitage Thalabert Paul Jaboulet Aine 2017</v>
          </cell>
          <cell r="G5214" t="str">
            <v>75 cl x 6</v>
          </cell>
          <cell r="I5214" t="str">
            <v>France</v>
          </cell>
          <cell r="K5214" t="str">
            <v>Rhône Valley</v>
          </cell>
        </row>
        <row r="5215">
          <cell r="B5215">
            <v>75035</v>
          </cell>
          <cell r="D5215" t="str">
            <v>Cornas Saint Pierre Paul Jaboulet Aine 2019</v>
          </cell>
          <cell r="G5215" t="str">
            <v>75 cl x 6</v>
          </cell>
          <cell r="I5215" t="str">
            <v>France</v>
          </cell>
          <cell r="K5215" t="str">
            <v>Rhône Valley</v>
          </cell>
        </row>
        <row r="5216">
          <cell r="B5216">
            <v>75042</v>
          </cell>
          <cell r="D5216" t="str">
            <v>Crozes Hermitage Rouge Domaine de Thalabert Paul Jaboulet Aine 2019</v>
          </cell>
          <cell r="G5216" t="str">
            <v>75 cl x 6</v>
          </cell>
          <cell r="I5216" t="str">
            <v>France</v>
          </cell>
          <cell r="K5216" t="str">
            <v>Rhône Valley</v>
          </cell>
        </row>
        <row r="5217">
          <cell r="B5217">
            <v>75047</v>
          </cell>
          <cell r="D5217" t="str">
            <v>Hermitage Maison Bleue Paul Jaboulet Aine 2019</v>
          </cell>
          <cell r="G5217" t="str">
            <v>75 cl x 6</v>
          </cell>
          <cell r="I5217" t="str">
            <v>France</v>
          </cell>
          <cell r="K5217" t="str">
            <v>Rhône Valley</v>
          </cell>
        </row>
        <row r="5218">
          <cell r="B5218">
            <v>75048</v>
          </cell>
          <cell r="D5218" t="str">
            <v>Saint Joseph La Croix des Vignes Paul Jaboulet Aine 2019</v>
          </cell>
          <cell r="G5218" t="str">
            <v>75 cl x 6</v>
          </cell>
          <cell r="I5218" t="str">
            <v>France</v>
          </cell>
          <cell r="K5218" t="str">
            <v>France</v>
          </cell>
        </row>
        <row r="5219">
          <cell r="B5219">
            <v>75041</v>
          </cell>
          <cell r="D5219" t="str">
            <v>Crozes Hermitage Rouge Domaine de Thalabert Paul Jaboulet Aine 2019</v>
          </cell>
          <cell r="G5219" t="str">
            <v>37.5 cl x 12</v>
          </cell>
          <cell r="I5219" t="str">
            <v>France</v>
          </cell>
          <cell r="K5219" t="str">
            <v>Rhône Valley</v>
          </cell>
        </row>
        <row r="5220">
          <cell r="B5220">
            <v>45664</v>
          </cell>
          <cell r="D5220" t="str">
            <v>Small (But Perfectly Formed) Zinfandel Rose Can 9%, California</v>
          </cell>
          <cell r="G5220" t="str">
            <v>250 ml x 12</v>
          </cell>
          <cell r="I5220" t="str">
            <v>United States</v>
          </cell>
          <cell r="K5220" t="str">
            <v>California</v>
          </cell>
        </row>
        <row r="5221">
          <cell r="B5221">
            <v>46547</v>
          </cell>
          <cell r="D5221" t="str">
            <v>Small But Perfectly Formed Zinfandel Rose 8%</v>
          </cell>
          <cell r="G5221" t="str">
            <v>250 ml x 12</v>
          </cell>
          <cell r="I5221" t="str">
            <v>United States</v>
          </cell>
          <cell r="K5221" t="str">
            <v>California</v>
          </cell>
        </row>
        <row r="5222">
          <cell r="B5222">
            <v>75040</v>
          </cell>
          <cell r="D5222" t="str">
            <v>Crozes Hermitage Thalabert Paul Jaboulet Aine 2019</v>
          </cell>
          <cell r="G5222" t="str">
            <v>300cl x 1</v>
          </cell>
          <cell r="I5222" t="str">
            <v>France</v>
          </cell>
          <cell r="K5222" t="str">
            <v>Rhône Valley</v>
          </cell>
        </row>
        <row r="5223">
          <cell r="B5223">
            <v>71813</v>
          </cell>
          <cell r="D5223" t="str">
            <v>Hermitage La Chapelle Paul Jaboulet Aine 2016</v>
          </cell>
          <cell r="G5223" t="str">
            <v>150cl x 3</v>
          </cell>
          <cell r="I5223" t="str">
            <v>France</v>
          </cell>
          <cell r="K5223" t="str">
            <v>Rhône Valley</v>
          </cell>
        </row>
        <row r="5224">
          <cell r="B5224">
            <v>75039</v>
          </cell>
          <cell r="D5224" t="str">
            <v>Crozes Hermitage Thalabert Paul Jaboulet Aine 2019</v>
          </cell>
          <cell r="G5224" t="str">
            <v>150cl x 3</v>
          </cell>
          <cell r="I5224" t="str">
            <v>France</v>
          </cell>
          <cell r="K5224" t="str">
            <v>Rhône Valley</v>
          </cell>
        </row>
        <row r="5225">
          <cell r="B5225">
            <v>75044</v>
          </cell>
          <cell r="D5225" t="str">
            <v>Hermitage La Chapelle Paul Jaboulet Aine 2019</v>
          </cell>
          <cell r="G5225" t="str">
            <v>150cl x 3</v>
          </cell>
          <cell r="I5225" t="str">
            <v>France</v>
          </cell>
          <cell r="K5225" t="str">
            <v>Rhône Valley</v>
          </cell>
        </row>
        <row r="5226">
          <cell r="B5226">
            <v>75046</v>
          </cell>
          <cell r="D5226" t="str">
            <v>Hermitage Maison Bleu Paul Jaboulet Aine 2019</v>
          </cell>
          <cell r="G5226" t="str">
            <v>150cl x 3</v>
          </cell>
          <cell r="I5226" t="str">
            <v>France</v>
          </cell>
          <cell r="K5226" t="str">
            <v>Rhône Valley</v>
          </cell>
        </row>
        <row r="5227">
          <cell r="B5227">
            <v>36049</v>
          </cell>
          <cell r="D5227" t="str">
            <v>Headliner Red PET Bulgaria</v>
          </cell>
          <cell r="G5227" t="str">
            <v>75 cl x 6</v>
          </cell>
          <cell r="I5227" t="str">
            <v>Bulgaria</v>
          </cell>
          <cell r="K5227" t="str">
            <v>Bulgaria</v>
          </cell>
        </row>
        <row r="5228">
          <cell r="B5228">
            <v>36050</v>
          </cell>
          <cell r="D5228" t="str">
            <v>Headliner Rosé PET Bulgaria</v>
          </cell>
          <cell r="G5228" t="str">
            <v>75 cl x 6</v>
          </cell>
          <cell r="I5228" t="str">
            <v>Bulgaria</v>
          </cell>
          <cell r="K5228" t="str">
            <v>Bulgaria</v>
          </cell>
        </row>
        <row r="5229">
          <cell r="B5229">
            <v>36079</v>
          </cell>
          <cell r="D5229" t="str">
            <v>Headliner White PET Bulgaria</v>
          </cell>
          <cell r="G5229" t="str">
            <v>75 cl x 6</v>
          </cell>
          <cell r="I5229" t="str">
            <v>Bulgaria</v>
          </cell>
          <cell r="K5229" t="str">
            <v>Bulgaria</v>
          </cell>
        </row>
        <row r="5230">
          <cell r="B5230">
            <v>47313</v>
          </cell>
          <cell r="D5230" t="str">
            <v>Headliner Red PET Bulgaria 10.5%</v>
          </cell>
          <cell r="G5230" t="str">
            <v>75 cl x 6</v>
          </cell>
          <cell r="I5230" t="str">
            <v>Bulgaria</v>
          </cell>
          <cell r="K5230" t="str">
            <v>Bulgaria</v>
          </cell>
        </row>
        <row r="5231">
          <cell r="B5231">
            <v>47314</v>
          </cell>
          <cell r="D5231" t="str">
            <v>Headliner Rosé PET Bulgaria 10.5%</v>
          </cell>
          <cell r="G5231" t="str">
            <v>75 cl x 6</v>
          </cell>
          <cell r="I5231" t="str">
            <v>Bulgaria</v>
          </cell>
          <cell r="K5231" t="str">
            <v>Bulgaria</v>
          </cell>
        </row>
        <row r="5232">
          <cell r="B5232">
            <v>47315</v>
          </cell>
          <cell r="D5232" t="str">
            <v>Headliner White PET Bulgaria 10.5%</v>
          </cell>
          <cell r="G5232" t="str">
            <v>75 cl x 6</v>
          </cell>
          <cell r="I5232" t="str">
            <v>Bulgaria</v>
          </cell>
          <cell r="K5232" t="str">
            <v>Bulgaria</v>
          </cell>
        </row>
        <row r="5233">
          <cell r="B5233">
            <v>45496</v>
          </cell>
          <cell r="D5233" t="str">
            <v>The Headliner Rose PET, Miniatures</v>
          </cell>
          <cell r="G5233" t="str">
            <v>187 ml x 24</v>
          </cell>
        </row>
        <row r="5234">
          <cell r="B5234">
            <v>47317</v>
          </cell>
          <cell r="D5234" t="str">
            <v>The Headliner Rose PET, Miniatures 10.5%</v>
          </cell>
          <cell r="G5234" t="str">
            <v>187 ml x 24</v>
          </cell>
          <cell r="I5234" t="str">
            <v>Bulgaria</v>
          </cell>
        </row>
        <row r="5235">
          <cell r="B5235">
            <v>36480</v>
          </cell>
          <cell r="D5235" t="str">
            <v>Headliner Sparkling PET, Bulgaria</v>
          </cell>
          <cell r="G5235" t="str">
            <v>37.5 cl x 12</v>
          </cell>
          <cell r="I5235" t="str">
            <v>Bulgaria</v>
          </cell>
          <cell r="K5235" t="str">
            <v>Bulgaria</v>
          </cell>
        </row>
        <row r="5236">
          <cell r="B5236">
            <v>45493</v>
          </cell>
          <cell r="D5236" t="str">
            <v>The Headliner White PET, Miniatures</v>
          </cell>
          <cell r="G5236" t="str">
            <v>18.7 cl x 24</v>
          </cell>
        </row>
        <row r="5237">
          <cell r="B5237">
            <v>45497</v>
          </cell>
          <cell r="D5237" t="str">
            <v>The Headliner Red PET, Miniatures</v>
          </cell>
          <cell r="G5237" t="str">
            <v>18.7 cl x 24</v>
          </cell>
        </row>
        <row r="5238">
          <cell r="B5238">
            <v>47316</v>
          </cell>
          <cell r="D5238" t="str">
            <v>The Headliner White PET, Miniatures 10.5%</v>
          </cell>
          <cell r="G5238" t="str">
            <v>18.7 cl x 24</v>
          </cell>
          <cell r="I5238" t="str">
            <v>Bulgaria</v>
          </cell>
        </row>
        <row r="5239">
          <cell r="B5239">
            <v>47318</v>
          </cell>
          <cell r="D5239" t="str">
            <v>The Headliner Rose PET, Miniatures 10.5%</v>
          </cell>
          <cell r="G5239" t="str">
            <v>18.7 cl x 24</v>
          </cell>
          <cell r="I5239" t="str">
            <v>Bulgaria</v>
          </cell>
        </row>
        <row r="5240">
          <cell r="B5240">
            <v>37088</v>
          </cell>
          <cell r="D5240" t="str">
            <v>Pontebello Prosecco Doc Spumante Extra Dry</v>
          </cell>
          <cell r="G5240" t="str">
            <v>150cl x 6</v>
          </cell>
          <cell r="I5240" t="str">
            <v>Italy</v>
          </cell>
          <cell r="K5240" t="str">
            <v>Prosecco</v>
          </cell>
        </row>
        <row r="5241">
          <cell r="B5241">
            <v>40741</v>
          </cell>
          <cell r="D5241" t="str">
            <v>Babe White Cans</v>
          </cell>
          <cell r="G5241" t="str">
            <v>20 cl x 12</v>
          </cell>
          <cell r="I5241" t="str">
            <v>Spain</v>
          </cell>
          <cell r="K5241" t="str">
            <v>Spain</v>
          </cell>
        </row>
        <row r="5242">
          <cell r="B5242">
            <v>40930</v>
          </cell>
          <cell r="D5242" t="str">
            <v>Babe White Cans</v>
          </cell>
          <cell r="G5242" t="str">
            <v>20 cl x 12</v>
          </cell>
          <cell r="I5242" t="str">
            <v>Spain</v>
          </cell>
          <cell r="K5242" t="str">
            <v>Spain</v>
          </cell>
        </row>
        <row r="5243">
          <cell r="B5243">
            <v>40931</v>
          </cell>
          <cell r="D5243" t="str">
            <v>Babe Rose Cans</v>
          </cell>
          <cell r="G5243" t="str">
            <v>20 cl x 12</v>
          </cell>
          <cell r="I5243" t="str">
            <v>France</v>
          </cell>
          <cell r="K5243" t="str">
            <v>France</v>
          </cell>
        </row>
        <row r="5244">
          <cell r="B5244">
            <v>35276</v>
          </cell>
          <cell r="D5244" t="str">
            <v>Ao Yun 2013, Yunnan, China</v>
          </cell>
          <cell r="G5244" t="str">
            <v>75 cl x 6</v>
          </cell>
          <cell r="I5244" t="str">
            <v>China</v>
          </cell>
          <cell r="K5244" t="str">
            <v>China</v>
          </cell>
        </row>
        <row r="5245">
          <cell r="B5245">
            <v>44411</v>
          </cell>
          <cell r="D5245" t="str">
            <v>Ao Yun 2019</v>
          </cell>
          <cell r="G5245" t="str">
            <v>75 cl x 6</v>
          </cell>
          <cell r="I5245" t="str">
            <v>China</v>
          </cell>
          <cell r="K5245" t="str">
            <v>Yunnan</v>
          </cell>
        </row>
        <row r="5246">
          <cell r="B5246">
            <v>37099</v>
          </cell>
          <cell r="D5246" t="str">
            <v>Charles Mignon Premium Reserve Brut Champagne</v>
          </cell>
          <cell r="G5246" t="str">
            <v>20 cl x 24</v>
          </cell>
          <cell r="I5246" t="str">
            <v>France</v>
          </cell>
          <cell r="K5246" t="str">
            <v>Champagne</v>
          </cell>
        </row>
        <row r="5247">
          <cell r="B5247">
            <v>38006</v>
          </cell>
          <cell r="D5247" t="str">
            <v>Recoleta Pedro Blanco, Mendoza</v>
          </cell>
          <cell r="G5247" t="str">
            <v>75 cl x 12</v>
          </cell>
          <cell r="I5247" t="str">
            <v>Argentina</v>
          </cell>
          <cell r="K5247" t="str">
            <v>Mendoza</v>
          </cell>
        </row>
        <row r="5248">
          <cell r="B5248">
            <v>38467</v>
          </cell>
          <cell r="D5248" t="str">
            <v>Pyros Appellation Syrah, San Juan</v>
          </cell>
          <cell r="G5248" t="str">
            <v>75 cl x 6</v>
          </cell>
          <cell r="I5248" t="str">
            <v>Argentina</v>
          </cell>
          <cell r="K5248" t="str">
            <v>San Juan</v>
          </cell>
        </row>
        <row r="5249">
          <cell r="B5249">
            <v>38468</v>
          </cell>
          <cell r="D5249" t="str">
            <v>Pyros Single Vineyard Malbec, San Juan</v>
          </cell>
          <cell r="G5249" t="str">
            <v>75 cl x 6</v>
          </cell>
          <cell r="I5249" t="str">
            <v>Argentina</v>
          </cell>
          <cell r="K5249" t="str">
            <v>San Juan</v>
          </cell>
        </row>
        <row r="5250">
          <cell r="B5250">
            <v>38469</v>
          </cell>
          <cell r="D5250" t="str">
            <v>Pyros Special Blend, San Juan</v>
          </cell>
          <cell r="G5250" t="str">
            <v>75 cl x 6</v>
          </cell>
          <cell r="I5250" t="str">
            <v>Argentina</v>
          </cell>
          <cell r="K5250" t="str">
            <v>San Juan</v>
          </cell>
        </row>
        <row r="5251">
          <cell r="B5251">
            <v>47275</v>
          </cell>
          <cell r="D5251" t="str">
            <v>Pyros Single Vineyard Malbec, San Juan 14%</v>
          </cell>
          <cell r="G5251" t="str">
            <v>75 cl x 6</v>
          </cell>
          <cell r="I5251" t="str">
            <v>Argentina</v>
          </cell>
          <cell r="K5251" t="str">
            <v>San Juan</v>
          </cell>
        </row>
        <row r="5252">
          <cell r="B5252">
            <v>40750</v>
          </cell>
          <cell r="D5252" t="str">
            <v>The Prisoner Cabernet Sauvignon, California</v>
          </cell>
          <cell r="G5252" t="str">
            <v>75 cl x 12</v>
          </cell>
          <cell r="I5252" t="str">
            <v>United States</v>
          </cell>
          <cell r="K5252" t="str">
            <v>California</v>
          </cell>
        </row>
        <row r="5253">
          <cell r="B5253">
            <v>40751</v>
          </cell>
          <cell r="D5253" t="str">
            <v>The Prisoner Chardonnay, California</v>
          </cell>
          <cell r="G5253" t="str">
            <v>75 cl x 12</v>
          </cell>
          <cell r="I5253" t="str">
            <v>United States</v>
          </cell>
          <cell r="K5253" t="str">
            <v>California</v>
          </cell>
        </row>
        <row r="5254">
          <cell r="B5254">
            <v>40840</v>
          </cell>
          <cell r="D5254" t="str">
            <v>The Prisoner Saldo Zinfadel, California</v>
          </cell>
          <cell r="G5254" t="str">
            <v>75 cl x 12</v>
          </cell>
          <cell r="I5254" t="str">
            <v>United States</v>
          </cell>
          <cell r="K5254" t="str">
            <v>California</v>
          </cell>
        </row>
        <row r="5255">
          <cell r="B5255">
            <v>40841</v>
          </cell>
          <cell r="D5255" t="str">
            <v>The Prisoner Red Blend, California</v>
          </cell>
          <cell r="G5255" t="str">
            <v>75 cl x 12</v>
          </cell>
          <cell r="I5255" t="str">
            <v>United States</v>
          </cell>
          <cell r="K5255" t="str">
            <v>California</v>
          </cell>
        </row>
        <row r="5256">
          <cell r="B5256">
            <v>47026</v>
          </cell>
          <cell r="D5256" t="str">
            <v>The Prisoner Saldo Zinfadel, California 15%</v>
          </cell>
          <cell r="G5256" t="str">
            <v>75 cl x 12</v>
          </cell>
          <cell r="I5256" t="str">
            <v>United States</v>
          </cell>
          <cell r="K5256" t="str">
            <v>California</v>
          </cell>
        </row>
        <row r="5257">
          <cell r="B5257">
            <v>37748</v>
          </cell>
          <cell r="D5257" t="str">
            <v>Côtes de Provence Sainte Victoire Mon Plaisir Rosé Organic, Chateau des Ferrages</v>
          </cell>
          <cell r="G5257" t="str">
            <v>75 cl x 6</v>
          </cell>
          <cell r="I5257" t="str">
            <v>France</v>
          </cell>
          <cell r="K5257" t="str">
            <v>Provence</v>
          </cell>
        </row>
        <row r="5258">
          <cell r="B5258">
            <v>37750</v>
          </cell>
          <cell r="D5258" t="str">
            <v>Côtes de Provence Roumery Rosé Organic, Chateau des Ferrages</v>
          </cell>
          <cell r="G5258" t="str">
            <v>75 cl x 6</v>
          </cell>
          <cell r="I5258" t="str">
            <v>France</v>
          </cell>
          <cell r="K5258" t="str">
            <v>Provence</v>
          </cell>
        </row>
        <row r="5259">
          <cell r="B5259">
            <v>45422</v>
          </cell>
          <cell r="D5259" t="str">
            <v>Trulli Prosecco Spumante Extra Dry</v>
          </cell>
          <cell r="G5259" t="str">
            <v>75 cl x 6</v>
          </cell>
          <cell r="I5259" t="str">
            <v>Italy</v>
          </cell>
          <cell r="K5259" t="str">
            <v>Veneto</v>
          </cell>
        </row>
        <row r="5260">
          <cell r="B5260">
            <v>45423</v>
          </cell>
          <cell r="D5260" t="str">
            <v>Trulli Prosecco Spumante Extra Dry miniatures</v>
          </cell>
          <cell r="G5260" t="str">
            <v>20 cl x 24</v>
          </cell>
          <cell r="I5260" t="str">
            <v>Italy</v>
          </cell>
          <cell r="K5260" t="str">
            <v>Veneto</v>
          </cell>
        </row>
        <row r="5261">
          <cell r="B5261">
            <v>46566</v>
          </cell>
          <cell r="D5261" t="str">
            <v>Trulli Prosecco Spumante Extra Dry miniatures</v>
          </cell>
          <cell r="G5261" t="str">
            <v>20 cl x 24</v>
          </cell>
          <cell r="I5261" t="str">
            <v>Italy</v>
          </cell>
          <cell r="K5261" t="str">
            <v>Veneto</v>
          </cell>
        </row>
        <row r="5262">
          <cell r="B5262">
            <v>41733</v>
          </cell>
          <cell r="D5262" t="str">
            <v>Oliver &amp; Greg's Zinfandel Rosé, California</v>
          </cell>
          <cell r="G5262" t="str">
            <v>187 ml  x 12</v>
          </cell>
          <cell r="I5262" t="str">
            <v>United States</v>
          </cell>
          <cell r="K5262" t="str">
            <v>California</v>
          </cell>
        </row>
        <row r="5263">
          <cell r="B5263">
            <v>41734</v>
          </cell>
          <cell r="D5263" t="str">
            <v>Oliver &amp; Greg's Malbec, Mendoza</v>
          </cell>
          <cell r="G5263" t="str">
            <v>187 ml  x 12</v>
          </cell>
          <cell r="I5263" t="str">
            <v>Argentina</v>
          </cell>
          <cell r="K5263" t="str">
            <v>Mendoza</v>
          </cell>
        </row>
        <row r="5264">
          <cell r="B5264">
            <v>41735</v>
          </cell>
          <cell r="D5264" t="str">
            <v>Oliver &amp; Greg's Merlot, Australia</v>
          </cell>
          <cell r="G5264" t="str">
            <v>187 ml  x 12</v>
          </cell>
          <cell r="I5264" t="str">
            <v>Australia</v>
          </cell>
          <cell r="K5264" t="str">
            <v>South Eastern Australia</v>
          </cell>
        </row>
        <row r="5265">
          <cell r="B5265">
            <v>41736</v>
          </cell>
          <cell r="D5265" t="str">
            <v>Oliver and Greg's Shiraz, Australia</v>
          </cell>
          <cell r="G5265" t="str">
            <v>187 ml  x 12</v>
          </cell>
          <cell r="I5265" t="str">
            <v>Australia</v>
          </cell>
          <cell r="K5265" t="str">
            <v>South Eastern Australia</v>
          </cell>
        </row>
        <row r="5266">
          <cell r="B5266">
            <v>41737</v>
          </cell>
          <cell r="D5266" t="str">
            <v>Oliver &amp; Greg's Cabernet Sauvignon, Western Cape</v>
          </cell>
          <cell r="G5266" t="str">
            <v>187 ml  x 12</v>
          </cell>
          <cell r="I5266" t="str">
            <v>South Africa</v>
          </cell>
          <cell r="K5266" t="str">
            <v>Western Cape</v>
          </cell>
        </row>
        <row r="5267">
          <cell r="B5267">
            <v>41738</v>
          </cell>
          <cell r="D5267" t="str">
            <v>Oliver &amp; Greg's Sauvignon Blanc, Western Cape</v>
          </cell>
          <cell r="G5267" t="str">
            <v>187 ml  x 12</v>
          </cell>
          <cell r="I5267" t="str">
            <v>South Africa</v>
          </cell>
          <cell r="K5267" t="str">
            <v>Western Cape</v>
          </cell>
        </row>
        <row r="5268">
          <cell r="B5268">
            <v>41739</v>
          </cell>
          <cell r="D5268" t="str">
            <v>Oliver &amp; Greg's Chardonnay, South Eastern Australia</v>
          </cell>
          <cell r="G5268" t="str">
            <v>187 ml  x 12</v>
          </cell>
          <cell r="I5268" t="str">
            <v>Australia</v>
          </cell>
          <cell r="K5268" t="str">
            <v>South Eastern Australia</v>
          </cell>
        </row>
        <row r="5269">
          <cell r="B5269">
            <v>45763</v>
          </cell>
          <cell r="D5269" t="str">
            <v>Oliver &amp; Gregs Sauvignon Blanc SA 11% 12x187ml</v>
          </cell>
          <cell r="G5269" t="str">
            <v>187 ml  x 12</v>
          </cell>
          <cell r="I5269" t="str">
            <v>South Africa</v>
          </cell>
          <cell r="K5269" t="str">
            <v>Western Cape</v>
          </cell>
        </row>
        <row r="5270">
          <cell r="B5270">
            <v>47025</v>
          </cell>
          <cell r="D5270" t="str">
            <v>Oliver &amp; Greg's Zinfandel Rosé, California 9%</v>
          </cell>
          <cell r="G5270" t="str">
            <v>187 ml  x 12</v>
          </cell>
          <cell r="I5270" t="str">
            <v>United States</v>
          </cell>
          <cell r="K5270" t="str">
            <v>California</v>
          </cell>
        </row>
        <row r="5271">
          <cell r="B5271">
            <v>41117</v>
          </cell>
          <cell r="D5271" t="str">
            <v>Famille Hugel Pinot Gris, Alsace</v>
          </cell>
          <cell r="G5271" t="str">
            <v>75 cl x 6</v>
          </cell>
          <cell r="I5271" t="str">
            <v>France</v>
          </cell>
          <cell r="K5271" t="str">
            <v>Alsace</v>
          </cell>
        </row>
        <row r="5272">
          <cell r="B5272">
            <v>38482</v>
          </cell>
          <cell r="D5272" t="str">
            <v>Chateau Vignot Saint-Emilion Grand Cru</v>
          </cell>
          <cell r="G5272" t="str">
            <v>75 cl x 6</v>
          </cell>
          <cell r="I5272" t="str">
            <v>France</v>
          </cell>
          <cell r="K5272" t="str">
            <v>Bordeaux</v>
          </cell>
        </row>
        <row r="5273">
          <cell r="B5273">
            <v>46294</v>
          </cell>
          <cell r="D5273" t="str">
            <v>Short Mile Sauvignon Blanc 11%, South Eastern Australia</v>
          </cell>
          <cell r="G5273" t="str">
            <v>75 cl x 6</v>
          </cell>
          <cell r="I5273" t="str">
            <v>Australia</v>
          </cell>
          <cell r="K5273" t="str">
            <v>South Eastern Australia</v>
          </cell>
        </row>
        <row r="5274">
          <cell r="B5274">
            <v>40762</v>
          </cell>
          <cell r="D5274" t="str">
            <v>Altano Red, Douro Valley</v>
          </cell>
          <cell r="G5274" t="str">
            <v>75 cl x 6</v>
          </cell>
          <cell r="I5274" t="str">
            <v>Spain</v>
          </cell>
          <cell r="K5274" t="str">
            <v>Douro</v>
          </cell>
        </row>
        <row r="5275">
          <cell r="B5275">
            <v>40763</v>
          </cell>
          <cell r="D5275" t="str">
            <v>Altano White, Douro Valley</v>
          </cell>
          <cell r="G5275" t="str">
            <v>75 cl x 6</v>
          </cell>
          <cell r="I5275" t="str">
            <v>Spain</v>
          </cell>
          <cell r="K5275" t="str">
            <v>Douro</v>
          </cell>
        </row>
        <row r="5276">
          <cell r="B5276">
            <v>45471</v>
          </cell>
          <cell r="D5276" t="str">
            <v>Moët &amp; Chandon Nectar Impérial Rosé (Luminous)</v>
          </cell>
          <cell r="G5276" t="str">
            <v>75 cl x 6</v>
          </cell>
          <cell r="I5276" t="str">
            <v>France</v>
          </cell>
          <cell r="K5276" t="str">
            <v>Champagne</v>
          </cell>
        </row>
        <row r="5277">
          <cell r="B5277">
            <v>41612</v>
          </cell>
          <cell r="D5277" t="str">
            <v>Don Segundo Sauvignon Blanc, Chile</v>
          </cell>
          <cell r="G5277" t="str">
            <v>75 cl x 12</v>
          </cell>
          <cell r="I5277" t="str">
            <v>Chile</v>
          </cell>
          <cell r="K5277" t="str">
            <v>Central Valley</v>
          </cell>
        </row>
        <row r="5278">
          <cell r="B5278">
            <v>41613</v>
          </cell>
          <cell r="D5278" t="str">
            <v>Don Segundo Merlot, Chile</v>
          </cell>
          <cell r="G5278" t="str">
            <v>75 cl x 12</v>
          </cell>
          <cell r="I5278" t="str">
            <v>Chile</v>
          </cell>
          <cell r="K5278" t="str">
            <v>Central Valley</v>
          </cell>
        </row>
        <row r="5279">
          <cell r="B5279">
            <v>32713</v>
          </cell>
          <cell r="D5279" t="str">
            <v>Chapel Down Kit's Coty Estate Chardonnay, England</v>
          </cell>
          <cell r="G5279" t="str">
            <v>75 cl x 6</v>
          </cell>
          <cell r="I5279" t="str">
            <v>United Kingdom</v>
          </cell>
          <cell r="K5279" t="str">
            <v>England</v>
          </cell>
        </row>
        <row r="5280">
          <cell r="B5280">
            <v>38016</v>
          </cell>
          <cell r="D5280" t="str">
            <v>Echo Falls Prosecho Falls</v>
          </cell>
          <cell r="G5280" t="str">
            <v>75 cl x 6</v>
          </cell>
          <cell r="I5280" t="str">
            <v>Italy</v>
          </cell>
          <cell r="K5280" t="str">
            <v>Prosecco</v>
          </cell>
        </row>
        <row r="5281">
          <cell r="B5281">
            <v>39465</v>
          </cell>
          <cell r="D5281" t="str">
            <v>Oratoire St Pierre Vin Blanc Dry</v>
          </cell>
          <cell r="G5281" t="str">
            <v>75 cl x 6</v>
          </cell>
          <cell r="I5281" t="str">
            <v>Spain</v>
          </cell>
          <cell r="K5281" t="str">
            <v>European Union</v>
          </cell>
        </row>
        <row r="5282">
          <cell r="B5282">
            <v>39466</v>
          </cell>
          <cell r="D5282" t="str">
            <v>Oratoire St Pierre Vin Blanc Medium Dry</v>
          </cell>
          <cell r="G5282" t="str">
            <v>75 cl x 6</v>
          </cell>
          <cell r="I5282" t="str">
            <v>Spain</v>
          </cell>
          <cell r="K5282" t="str">
            <v>European Union</v>
          </cell>
        </row>
        <row r="5283">
          <cell r="B5283">
            <v>39467</v>
          </cell>
          <cell r="D5283" t="str">
            <v>Oratoire St Pierre Vin Rouge</v>
          </cell>
          <cell r="G5283" t="str">
            <v>75 cl x 6</v>
          </cell>
          <cell r="I5283" t="str">
            <v>Spain</v>
          </cell>
          <cell r="K5283" t="str">
            <v>European Union</v>
          </cell>
        </row>
        <row r="5284">
          <cell r="B5284">
            <v>39468</v>
          </cell>
          <cell r="D5284" t="str">
            <v>Oratoire St Pierre Vin Rosé</v>
          </cell>
          <cell r="G5284" t="str">
            <v>75 cl x 6</v>
          </cell>
          <cell r="I5284" t="str">
            <v>Spain</v>
          </cell>
          <cell r="K5284" t="str">
            <v>European Union</v>
          </cell>
        </row>
        <row r="5285">
          <cell r="B5285">
            <v>33601</v>
          </cell>
          <cell r="D5285" t="str">
            <v>Champagne de Castellane Brut NV</v>
          </cell>
          <cell r="G5285" t="str">
            <v>75 cl x 6</v>
          </cell>
          <cell r="I5285" t="str">
            <v>France</v>
          </cell>
          <cell r="K5285" t="str">
            <v>Champagne</v>
          </cell>
        </row>
        <row r="5286">
          <cell r="B5286">
            <v>33604</v>
          </cell>
          <cell r="D5286" t="str">
            <v>Champagne de Castellane Rosé NV</v>
          </cell>
          <cell r="G5286" t="str">
            <v>75 cl x 6</v>
          </cell>
          <cell r="I5286" t="str">
            <v>France</v>
          </cell>
          <cell r="K5286" t="str">
            <v>Champagne</v>
          </cell>
        </row>
        <row r="5287">
          <cell r="B5287">
            <v>33603</v>
          </cell>
          <cell r="D5287" t="str">
            <v>Champagne de Castellane Brut NV</v>
          </cell>
          <cell r="G5287" t="str">
            <v>37.5 cl x 12</v>
          </cell>
          <cell r="I5287" t="str">
            <v>France</v>
          </cell>
          <cell r="K5287" t="str">
            <v>Champagne</v>
          </cell>
        </row>
        <row r="5288">
          <cell r="B5288">
            <v>40886</v>
          </cell>
          <cell r="D5288" t="str">
            <v>Champagne de Castellane Brut NV</v>
          </cell>
          <cell r="G5288" t="str">
            <v>150cl x 3</v>
          </cell>
          <cell r="I5288" t="str">
            <v>France</v>
          </cell>
          <cell r="K5288" t="str">
            <v>Champagne</v>
          </cell>
        </row>
        <row r="5289">
          <cell r="B5289">
            <v>43346</v>
          </cell>
          <cell r="D5289" t="str">
            <v>La Guita Manzanilla Pasada en Rama, SanLucar</v>
          </cell>
          <cell r="G5289" t="str">
            <v>50 cl x 6</v>
          </cell>
          <cell r="I5289" t="str">
            <v>Spain</v>
          </cell>
          <cell r="K5289" t="str">
            <v>Andalucía</v>
          </cell>
        </row>
        <row r="5290">
          <cell r="B5290">
            <v>43348</v>
          </cell>
          <cell r="D5290" t="str">
            <v>La Guita Amontillado En Rama, Sanlucar</v>
          </cell>
          <cell r="G5290" t="str">
            <v>50 cl x 6</v>
          </cell>
          <cell r="I5290" t="str">
            <v>Spain</v>
          </cell>
          <cell r="K5290" t="str">
            <v>Andalucía</v>
          </cell>
        </row>
        <row r="5291">
          <cell r="B5291">
            <v>35085</v>
          </cell>
          <cell r="D5291" t="str">
            <v>La Guita En Rama, Manzanilla</v>
          </cell>
          <cell r="G5291" t="str">
            <v>37.5 cl x 12</v>
          </cell>
          <cell r="I5291" t="str">
            <v>Spain</v>
          </cell>
          <cell r="K5291" t="str">
            <v>Andalucía</v>
          </cell>
        </row>
        <row r="5292">
          <cell r="B5292">
            <v>47050</v>
          </cell>
          <cell r="D5292" t="str">
            <v>Chateau Figeac 2012</v>
          </cell>
          <cell r="G5292" t="str">
            <v>75 cl x 12</v>
          </cell>
          <cell r="I5292" t="str">
            <v>France</v>
          </cell>
          <cell r="K5292" t="str">
            <v>France</v>
          </cell>
        </row>
        <row r="5293">
          <cell r="B5293">
            <v>40781</v>
          </cell>
          <cell r="D5293" t="str">
            <v>I Heart Prosecco</v>
          </cell>
          <cell r="G5293" t="str">
            <v>75 cl x 6</v>
          </cell>
          <cell r="I5293" t="str">
            <v>Italy</v>
          </cell>
          <cell r="K5293" t="str">
            <v>Veneto</v>
          </cell>
        </row>
        <row r="5294">
          <cell r="B5294">
            <v>41196</v>
          </cell>
          <cell r="D5294" t="str">
            <v>Prats &amp; Symington Chryseia, Douro Valley</v>
          </cell>
          <cell r="G5294" t="str">
            <v>75 cl x 6</v>
          </cell>
          <cell r="I5294" t="str">
            <v>Portugal</v>
          </cell>
          <cell r="K5294" t="str">
            <v>Douro</v>
          </cell>
        </row>
        <row r="5295">
          <cell r="B5295">
            <v>41765</v>
          </cell>
          <cell r="D5295" t="str">
            <v>Sierra Alta Malbec, Mendoza</v>
          </cell>
          <cell r="G5295" t="str">
            <v>75 cl x 6</v>
          </cell>
          <cell r="I5295" t="str">
            <v>Argentina</v>
          </cell>
          <cell r="K5295" t="str">
            <v>Mendoza</v>
          </cell>
        </row>
        <row r="5296">
          <cell r="B5296">
            <v>40813</v>
          </cell>
          <cell r="D5296" t="str">
            <v>Banshee Pinot Noir, Sonoma</v>
          </cell>
          <cell r="G5296" t="str">
            <v>75 cl x 12</v>
          </cell>
          <cell r="I5296" t="str">
            <v>United States</v>
          </cell>
          <cell r="K5296" t="str">
            <v>California</v>
          </cell>
        </row>
        <row r="5297">
          <cell r="B5297">
            <v>40814</v>
          </cell>
          <cell r="D5297" t="str">
            <v>Banshee Cabernet Sauvignon, Sonoma County</v>
          </cell>
          <cell r="G5297" t="str">
            <v>75 cl x 12</v>
          </cell>
          <cell r="I5297" t="str">
            <v>United States</v>
          </cell>
          <cell r="K5297" t="str">
            <v>California</v>
          </cell>
        </row>
        <row r="5298">
          <cell r="B5298">
            <v>40815</v>
          </cell>
          <cell r="D5298" t="str">
            <v>Banshee Cabernet Sauvignon, Napa Valley</v>
          </cell>
          <cell r="G5298" t="str">
            <v>75 cl x 12</v>
          </cell>
          <cell r="I5298" t="str">
            <v>United States</v>
          </cell>
          <cell r="K5298" t="str">
            <v>California</v>
          </cell>
        </row>
        <row r="5299">
          <cell r="B5299">
            <v>40816</v>
          </cell>
          <cell r="D5299" t="str">
            <v>Banshee Chardonnay, Sonoma Coast</v>
          </cell>
          <cell r="G5299" t="str">
            <v>75 cl x 12</v>
          </cell>
          <cell r="I5299" t="str">
            <v>United States</v>
          </cell>
          <cell r="K5299" t="str">
            <v>California</v>
          </cell>
        </row>
        <row r="5300">
          <cell r="B5300">
            <v>40817</v>
          </cell>
          <cell r="D5300" t="str">
            <v>Banshee Mordecai Red, California</v>
          </cell>
          <cell r="G5300" t="str">
            <v>75 cl x 12</v>
          </cell>
          <cell r="I5300" t="str">
            <v>United States</v>
          </cell>
          <cell r="K5300" t="str">
            <v>California</v>
          </cell>
        </row>
        <row r="5301">
          <cell r="B5301">
            <v>47144</v>
          </cell>
          <cell r="D5301" t="str">
            <v>Banshee Cabernet Sauvignon, Sonoma County 14%</v>
          </cell>
          <cell r="G5301" t="str">
            <v>75 cl x 12</v>
          </cell>
          <cell r="I5301" t="str">
            <v>United States</v>
          </cell>
          <cell r="K5301" t="str">
            <v>California</v>
          </cell>
        </row>
        <row r="5302">
          <cell r="B5302">
            <v>47268</v>
          </cell>
          <cell r="D5302" t="str">
            <v>Banshee Pinot Noir, Sonoma 14%</v>
          </cell>
          <cell r="G5302" t="str">
            <v>75 cl x 12</v>
          </cell>
          <cell r="I5302" t="str">
            <v>United States</v>
          </cell>
          <cell r="K5302" t="str">
            <v>California</v>
          </cell>
        </row>
        <row r="5303">
          <cell r="B5303">
            <v>34008</v>
          </cell>
          <cell r="D5303" t="str">
            <v>Hamilton Russell Chardonnay, Hemel-en-Aarde Valley</v>
          </cell>
          <cell r="G5303" t="str">
            <v>75 cl x 6</v>
          </cell>
          <cell r="I5303" t="str">
            <v>South Africa</v>
          </cell>
          <cell r="K5303" t="str">
            <v>South Africa</v>
          </cell>
        </row>
        <row r="5304">
          <cell r="B5304">
            <v>34009</v>
          </cell>
          <cell r="D5304" t="str">
            <v>Hamilton Russell Pinot Noir, Hemel-en-Aarde Valley</v>
          </cell>
          <cell r="G5304" t="str">
            <v>75 cl x 6</v>
          </cell>
          <cell r="I5304" t="str">
            <v>South Africa</v>
          </cell>
          <cell r="K5304" t="str">
            <v>South Africa</v>
          </cell>
        </row>
        <row r="5305">
          <cell r="B5305">
            <v>74062</v>
          </cell>
          <cell r="D5305" t="str">
            <v>Croser NV</v>
          </cell>
          <cell r="G5305" t="str">
            <v>75 cl x 6</v>
          </cell>
          <cell r="I5305" t="str">
            <v>Australia</v>
          </cell>
          <cell r="K5305" t="str">
            <v>South Australia</v>
          </cell>
        </row>
        <row r="5306">
          <cell r="B5306">
            <v>75975</v>
          </cell>
          <cell r="D5306" t="str">
            <v>Croser Sparkling Rose NV</v>
          </cell>
          <cell r="G5306" t="str">
            <v>75 cl x 6</v>
          </cell>
          <cell r="I5306" t="str">
            <v>Australia</v>
          </cell>
          <cell r="K5306" t="str">
            <v>South Australia</v>
          </cell>
        </row>
        <row r="5307">
          <cell r="B5307">
            <v>75976</v>
          </cell>
          <cell r="D5307" t="str">
            <v>Croser Brut Vintage</v>
          </cell>
          <cell r="G5307" t="str">
            <v>75 cl x 6</v>
          </cell>
          <cell r="I5307" t="str">
            <v>Australia</v>
          </cell>
          <cell r="K5307" t="str">
            <v>South Australia</v>
          </cell>
        </row>
        <row r="5308">
          <cell r="B5308">
            <v>37601</v>
          </cell>
          <cell r="D5308" t="str">
            <v>Champagne Martel Rosé Brut</v>
          </cell>
          <cell r="G5308" t="str">
            <v>75 cl x 6</v>
          </cell>
          <cell r="I5308" t="str">
            <v>France</v>
          </cell>
          <cell r="K5308" t="str">
            <v>Champagne</v>
          </cell>
        </row>
        <row r="5309">
          <cell r="B5309">
            <v>37602</v>
          </cell>
          <cell r="D5309" t="str">
            <v>Champagne Martel Vintage Brut</v>
          </cell>
          <cell r="G5309" t="str">
            <v>75 cl x 6</v>
          </cell>
          <cell r="I5309" t="str">
            <v>France</v>
          </cell>
          <cell r="K5309" t="str">
            <v>Champagne</v>
          </cell>
        </row>
        <row r="5310">
          <cell r="B5310">
            <v>37603</v>
          </cell>
          <cell r="D5310" t="str">
            <v>Champagne Martel Prestige Brut</v>
          </cell>
          <cell r="G5310" t="str">
            <v>75 cl x 6</v>
          </cell>
          <cell r="I5310" t="str">
            <v>France</v>
          </cell>
          <cell r="K5310" t="str">
            <v>Champagne</v>
          </cell>
        </row>
        <row r="5311">
          <cell r="B5311">
            <v>42093</v>
          </cell>
          <cell r="D5311" t="str">
            <v>Champagne Martel Prestige Brut</v>
          </cell>
          <cell r="G5311" t="str">
            <v>37.5 cl x 12</v>
          </cell>
          <cell r="I5311" t="str">
            <v>France</v>
          </cell>
          <cell r="K5311" t="str">
            <v>Champagne</v>
          </cell>
        </row>
        <row r="5312">
          <cell r="B5312">
            <v>38157</v>
          </cell>
          <cell r="D5312" t="str">
            <v>Côtes de Provence Rosé, AIX</v>
          </cell>
          <cell r="G5312" t="str">
            <v>75 cl x 6</v>
          </cell>
          <cell r="I5312" t="str">
            <v>France</v>
          </cell>
          <cell r="K5312" t="str">
            <v>Provence</v>
          </cell>
        </row>
        <row r="5313">
          <cell r="B5313">
            <v>38158</v>
          </cell>
          <cell r="D5313" t="str">
            <v>Côtes de Provence Rosé, AIX</v>
          </cell>
          <cell r="G5313" t="str">
            <v>1.5 lt x 3</v>
          </cell>
          <cell r="I5313" t="str">
            <v>France</v>
          </cell>
          <cell r="K5313" t="str">
            <v>Provence</v>
          </cell>
        </row>
        <row r="5314">
          <cell r="B5314">
            <v>45560</v>
          </cell>
          <cell r="D5314" t="str">
            <v>Chassenay Blanc de Noirs Extra Brut Origine Organic NV</v>
          </cell>
          <cell r="G5314" t="str">
            <v>75 cl x 6</v>
          </cell>
          <cell r="I5314" t="str">
            <v>France</v>
          </cell>
          <cell r="K5314" t="str">
            <v>Champagne</v>
          </cell>
        </row>
        <row r="5315">
          <cell r="B5315">
            <v>45562</v>
          </cell>
          <cell r="D5315" t="str">
            <v>Chassenay Cuvée Premiere Brut NV</v>
          </cell>
          <cell r="G5315" t="str">
            <v>75 cl x 6</v>
          </cell>
          <cell r="I5315" t="str">
            <v>France</v>
          </cell>
          <cell r="K5315" t="str">
            <v>Champagne</v>
          </cell>
        </row>
        <row r="5316">
          <cell r="B5316">
            <v>45563</v>
          </cell>
          <cell r="D5316" t="str">
            <v>Chassenay  Cuvée Rosé NV</v>
          </cell>
          <cell r="G5316" t="str">
            <v>75 cl x 6</v>
          </cell>
          <cell r="I5316" t="str">
            <v>France</v>
          </cell>
          <cell r="K5316" t="str">
            <v>Champagne</v>
          </cell>
        </row>
        <row r="5317">
          <cell r="B5317">
            <v>46750</v>
          </cell>
          <cell r="D5317" t="str">
            <v>Chassenay Blanc de Blanc 2017</v>
          </cell>
          <cell r="G5317" t="str">
            <v>75 cl x 6</v>
          </cell>
          <cell r="I5317" t="str">
            <v>France</v>
          </cell>
          <cell r="K5317" t="str">
            <v>Champagne</v>
          </cell>
        </row>
        <row r="5318">
          <cell r="B5318">
            <v>69125</v>
          </cell>
          <cell r="D5318" t="str">
            <v>Cuvee The Ivy Collection NV</v>
          </cell>
          <cell r="G5318" t="str">
            <v>75 cl x 6</v>
          </cell>
          <cell r="I5318" t="str">
            <v>France</v>
          </cell>
          <cell r="K5318" t="str">
            <v>Champagne</v>
          </cell>
        </row>
        <row r="5319">
          <cell r="B5319">
            <v>40819</v>
          </cell>
          <cell r="D5319" t="str">
            <v>Lincourt Rancho Santa Rosa Chardonnay 2017, Santa Rita Hills</v>
          </cell>
          <cell r="G5319" t="str">
            <v>75 cl x 12</v>
          </cell>
          <cell r="I5319" t="str">
            <v>United States</v>
          </cell>
          <cell r="K5319" t="str">
            <v>California</v>
          </cell>
        </row>
        <row r="5320">
          <cell r="B5320">
            <v>40820</v>
          </cell>
          <cell r="D5320" t="str">
            <v>Lincourt Rancho Santa Rosa Pinot Noir, Santa Rita Hills</v>
          </cell>
          <cell r="G5320" t="str">
            <v>75 cl x 12</v>
          </cell>
          <cell r="I5320" t="str">
            <v>United States</v>
          </cell>
          <cell r="K5320" t="str">
            <v>California</v>
          </cell>
        </row>
        <row r="5321">
          <cell r="B5321">
            <v>46046</v>
          </cell>
          <cell r="D5321" t="str">
            <v>Lincourt Rancho Santa Rosa Chardonnay 2020, Santa Rita Hills</v>
          </cell>
          <cell r="G5321" t="str">
            <v>75 cl x 12</v>
          </cell>
          <cell r="I5321" t="str">
            <v>United States</v>
          </cell>
          <cell r="K5321" t="str">
            <v>California</v>
          </cell>
        </row>
        <row r="5322">
          <cell r="B5322">
            <v>46862</v>
          </cell>
          <cell r="D5322" t="str">
            <v>Lincourt Rancho Santa Rosa Chardonnay 2021, Santa Rita Hills</v>
          </cell>
          <cell r="G5322" t="str">
            <v>75 cl x 12</v>
          </cell>
          <cell r="I5322" t="str">
            <v>Italy</v>
          </cell>
          <cell r="K5322" t="str">
            <v>California</v>
          </cell>
        </row>
        <row r="5323">
          <cell r="B5323">
            <v>14703</v>
          </cell>
          <cell r="D5323" t="str">
            <v>Alfieri Marsala Fine</v>
          </cell>
          <cell r="G5323" t="str">
            <v>75 cl x 6</v>
          </cell>
          <cell r="I5323" t="str">
            <v>Italy</v>
          </cell>
          <cell r="K5323" t="str">
            <v>Sicilia</v>
          </cell>
        </row>
        <row r="5324">
          <cell r="B5324">
            <v>38580</v>
          </cell>
          <cell r="D5324" t="str">
            <v>House of Arras Brut Elite Sparkling, Tasmania</v>
          </cell>
          <cell r="G5324" t="str">
            <v>75 cl x 6</v>
          </cell>
          <cell r="I5324" t="str">
            <v>Australia</v>
          </cell>
          <cell r="K5324" t="str">
            <v>Tasmania</v>
          </cell>
        </row>
        <row r="5325">
          <cell r="B5325">
            <v>37717</v>
          </cell>
          <cell r="D5325" t="str">
            <v>Louis Pommery England Sparkling, Hampshire</v>
          </cell>
          <cell r="G5325" t="str">
            <v>75 cl x 6</v>
          </cell>
          <cell r="I5325" t="str">
            <v>United Kingdom</v>
          </cell>
          <cell r="K5325" t="str">
            <v>England</v>
          </cell>
        </row>
        <row r="5326">
          <cell r="B5326">
            <v>38663</v>
          </cell>
          <cell r="D5326" t="str">
            <v>Gaja Barbaresco, Piedmont</v>
          </cell>
          <cell r="G5326" t="str">
            <v>75 cl x 6</v>
          </cell>
          <cell r="I5326" t="str">
            <v>Italy</v>
          </cell>
          <cell r="K5326" t="str">
            <v>Campania</v>
          </cell>
        </row>
        <row r="5327">
          <cell r="B5327">
            <v>38666</v>
          </cell>
          <cell r="D5327" t="str">
            <v>Gaja Sito Moresco, Langhe</v>
          </cell>
          <cell r="G5327" t="str">
            <v>75 cl x 6</v>
          </cell>
          <cell r="I5327" t="str">
            <v>Italy</v>
          </cell>
          <cell r="K5327" t="str">
            <v>Piemonte</v>
          </cell>
        </row>
        <row r="5328">
          <cell r="B5328">
            <v>38667</v>
          </cell>
          <cell r="D5328" t="str">
            <v>Gaja Vistamare Bolgheri, Toscana</v>
          </cell>
          <cell r="G5328" t="str">
            <v>75 cl x 6</v>
          </cell>
          <cell r="I5328" t="str">
            <v>Italy</v>
          </cell>
          <cell r="K5328" t="str">
            <v>Toscana</v>
          </cell>
        </row>
        <row r="5329">
          <cell r="B5329">
            <v>39303</v>
          </cell>
          <cell r="D5329" t="str">
            <v>Ca'Marcanda Magari Gaja, Toscana</v>
          </cell>
          <cell r="G5329" t="str">
            <v>75 cl x 6</v>
          </cell>
          <cell r="I5329" t="str">
            <v>Italy</v>
          </cell>
          <cell r="K5329" t="str">
            <v>Toscana</v>
          </cell>
        </row>
        <row r="5330">
          <cell r="B5330">
            <v>40572</v>
          </cell>
          <cell r="D5330" t="str">
            <v>Gaia &amp; Rey Gaja 2018, Piemonte</v>
          </cell>
          <cell r="G5330" t="str">
            <v>75 cl x 6</v>
          </cell>
          <cell r="I5330" t="str">
            <v>Italy</v>
          </cell>
          <cell r="K5330" t="str">
            <v>Campania</v>
          </cell>
        </row>
        <row r="5331">
          <cell r="B5331">
            <v>40740</v>
          </cell>
          <cell r="D5331" t="str">
            <v>Promis Ca'marcanda, Toscana IGP</v>
          </cell>
          <cell r="G5331" t="str">
            <v>75 cl x 6</v>
          </cell>
          <cell r="I5331" t="str">
            <v>Italy</v>
          </cell>
          <cell r="K5331" t="str">
            <v>Toscana</v>
          </cell>
        </row>
        <row r="5332">
          <cell r="B5332">
            <v>43130</v>
          </cell>
          <cell r="D5332" t="str">
            <v>Gaja Sperss Barolo 2017, Piedmont</v>
          </cell>
          <cell r="G5332" t="str">
            <v>75 cl x 6</v>
          </cell>
          <cell r="I5332" t="str">
            <v>Italy</v>
          </cell>
          <cell r="K5332" t="str">
            <v>Barolo</v>
          </cell>
        </row>
        <row r="5333">
          <cell r="B5333">
            <v>43326</v>
          </cell>
          <cell r="D5333" t="str">
            <v>Gaja Dagromis Barolo 2017, Piedmont</v>
          </cell>
          <cell r="G5333" t="str">
            <v>75 cl x 6</v>
          </cell>
          <cell r="I5333" t="str">
            <v>Italy</v>
          </cell>
          <cell r="K5333" t="str">
            <v>Campania</v>
          </cell>
        </row>
        <row r="5334">
          <cell r="B5334">
            <v>40821</v>
          </cell>
          <cell r="D5334" t="str">
            <v>Siduri Anderson Pinot Noir, California</v>
          </cell>
          <cell r="G5334" t="str">
            <v>75 cl x 6</v>
          </cell>
          <cell r="I5334" t="str">
            <v>United States</v>
          </cell>
          <cell r="K5334" t="str">
            <v>California</v>
          </cell>
        </row>
        <row r="5335">
          <cell r="B5335">
            <v>40822</v>
          </cell>
          <cell r="D5335" t="str">
            <v>Siduri Santa Barbara Pinot Noir, California</v>
          </cell>
          <cell r="G5335" t="str">
            <v>75 cl x 6</v>
          </cell>
          <cell r="I5335" t="str">
            <v>United States</v>
          </cell>
          <cell r="K5335" t="str">
            <v>California</v>
          </cell>
        </row>
        <row r="5336">
          <cell r="B5336">
            <v>40823</v>
          </cell>
          <cell r="D5336" t="str">
            <v>Siduri Willamette Chardonnay, Oregon</v>
          </cell>
          <cell r="G5336" t="str">
            <v>75 cl x 6</v>
          </cell>
          <cell r="I5336" t="str">
            <v>United States</v>
          </cell>
          <cell r="K5336" t="str">
            <v>Oregon</v>
          </cell>
        </row>
        <row r="5337">
          <cell r="B5337">
            <v>40639</v>
          </cell>
          <cell r="D5337" t="str">
            <v>Schieferkopf Riesling 2018 Direct Delivery Hilton London Met</v>
          </cell>
          <cell r="G5337" t="str">
            <v>75 cl x 6</v>
          </cell>
          <cell r="I5337" t="str">
            <v>Germany</v>
          </cell>
          <cell r="K5337" t="str">
            <v>Germany</v>
          </cell>
        </row>
        <row r="5338">
          <cell r="B5338">
            <v>40831</v>
          </cell>
          <cell r="D5338" t="str">
            <v>Anapai River Sauvignon Blanc, New Zealand</v>
          </cell>
          <cell r="G5338" t="str">
            <v>75 cl x 6</v>
          </cell>
          <cell r="I5338" t="str">
            <v>New Zealand</v>
          </cell>
          <cell r="K5338" t="str">
            <v>Marlborough</v>
          </cell>
        </row>
        <row r="5339">
          <cell r="B5339">
            <v>34484</v>
          </cell>
          <cell r="D5339" t="str">
            <v>Quinta dos Murças Minas, Douro</v>
          </cell>
          <cell r="G5339" t="str">
            <v>75 cl x 6</v>
          </cell>
          <cell r="I5339" t="str">
            <v>Portugal</v>
          </cell>
          <cell r="K5339" t="str">
            <v>Douro</v>
          </cell>
        </row>
        <row r="5340">
          <cell r="B5340">
            <v>34169</v>
          </cell>
          <cell r="D5340" t="str">
            <v>Quinta dos Murças Reserva, Douro</v>
          </cell>
          <cell r="G5340" t="str">
            <v>75 cl x 3</v>
          </cell>
          <cell r="I5340" t="str">
            <v>Portugal</v>
          </cell>
          <cell r="K5340" t="str">
            <v>Douro</v>
          </cell>
        </row>
        <row r="5341">
          <cell r="B5341">
            <v>44151</v>
          </cell>
          <cell r="D5341" t="str">
            <v>Quinta dos Murcas VV47 2015</v>
          </cell>
          <cell r="G5341" t="str">
            <v>75 cl x 1</v>
          </cell>
          <cell r="I5341" t="str">
            <v>Portugal</v>
          </cell>
          <cell r="K5341" t="str">
            <v>Douro</v>
          </cell>
        </row>
        <row r="5342">
          <cell r="B5342">
            <v>35119</v>
          </cell>
          <cell r="D5342" t="str">
            <v>Weingut Winter Dittelsheim Riesling, Rheinhessen</v>
          </cell>
          <cell r="G5342" t="str">
            <v>75 cl x 6</v>
          </cell>
          <cell r="I5342" t="str">
            <v>Germany</v>
          </cell>
          <cell r="K5342" t="str">
            <v>Rheinhessen</v>
          </cell>
        </row>
        <row r="5343">
          <cell r="B5343">
            <v>36316</v>
          </cell>
          <cell r="D5343" t="str">
            <v>Akashi Tai Junmai Tokubetsu Yamadanishiki</v>
          </cell>
          <cell r="G5343" t="str">
            <v>72 cl x 6</v>
          </cell>
          <cell r="I5343" t="str">
            <v>Japan</v>
          </cell>
          <cell r="K5343" t="str">
            <v>Japan</v>
          </cell>
        </row>
        <row r="5344">
          <cell r="B5344">
            <v>20930</v>
          </cell>
          <cell r="D5344" t="str">
            <v>Châteauneuf-du-Pape, Les Bartavelles, Jean-Luc Colombo</v>
          </cell>
          <cell r="G5344" t="str">
            <v>75 cl x 12</v>
          </cell>
          <cell r="I5344" t="str">
            <v>France</v>
          </cell>
          <cell r="K5344" t="str">
            <v>Rhône Valley</v>
          </cell>
        </row>
        <row r="5345">
          <cell r="B5345">
            <v>39760</v>
          </cell>
          <cell r="D5345" t="str">
            <v>Cansecco Bianco, Emilia-Romagna</v>
          </cell>
          <cell r="G5345" t="str">
            <v>20 cl x 24</v>
          </cell>
          <cell r="I5345" t="str">
            <v>Italy</v>
          </cell>
          <cell r="K5345" t="str">
            <v>Emilia Romagna</v>
          </cell>
        </row>
        <row r="5346">
          <cell r="B5346">
            <v>40270</v>
          </cell>
          <cell r="D5346" t="str">
            <v>Cansecco Rose, Emilia-Romagna</v>
          </cell>
          <cell r="G5346" t="str">
            <v>20 cl x 24</v>
          </cell>
          <cell r="I5346" t="str">
            <v>Italy</v>
          </cell>
          <cell r="K5346" t="str">
            <v>Emilia Romagna</v>
          </cell>
        </row>
        <row r="5347">
          <cell r="B5347">
            <v>40957</v>
          </cell>
          <cell r="D5347" t="str">
            <v>Accademia Prosecco Rosé</v>
          </cell>
          <cell r="G5347" t="str">
            <v>75 cl x 6</v>
          </cell>
          <cell r="I5347" t="str">
            <v>Italy</v>
          </cell>
          <cell r="K5347" t="str">
            <v>Prosecco</v>
          </cell>
        </row>
        <row r="5348">
          <cell r="B5348">
            <v>40958</v>
          </cell>
          <cell r="D5348" t="str">
            <v>Accademia Prosecco</v>
          </cell>
          <cell r="G5348" t="str">
            <v>75 cl x 6</v>
          </cell>
          <cell r="I5348" t="str">
            <v>Italy</v>
          </cell>
          <cell r="K5348" t="str">
            <v>Prosecco</v>
          </cell>
        </row>
        <row r="5349">
          <cell r="B5349">
            <v>34164</v>
          </cell>
          <cell r="D5349" t="str">
            <v>Quinta dos Murças Assobio Tinto, Douro</v>
          </cell>
          <cell r="G5349" t="str">
            <v>75 cl x 6</v>
          </cell>
          <cell r="I5349" t="str">
            <v>Portugal</v>
          </cell>
          <cell r="K5349" t="str">
            <v>Douro</v>
          </cell>
        </row>
        <row r="5350">
          <cell r="B5350">
            <v>34165</v>
          </cell>
          <cell r="D5350" t="str">
            <v>Quinta dos Murças Assobio Rosé, Douro</v>
          </cell>
          <cell r="G5350" t="str">
            <v>75 cl x 6</v>
          </cell>
          <cell r="I5350" t="str">
            <v>Portugal</v>
          </cell>
          <cell r="K5350" t="str">
            <v>Douro</v>
          </cell>
        </row>
        <row r="5351">
          <cell r="B5351">
            <v>34292</v>
          </cell>
          <cell r="D5351" t="str">
            <v>Quinta dos Murças Assobio Branco, Douro</v>
          </cell>
          <cell r="G5351" t="str">
            <v>75 cl x 6</v>
          </cell>
          <cell r="I5351" t="str">
            <v>Portugal</v>
          </cell>
          <cell r="K5351" t="str">
            <v>Douro</v>
          </cell>
        </row>
        <row r="5352">
          <cell r="B5352">
            <v>35120</v>
          </cell>
          <cell r="D5352" t="str">
            <v>Weingut Winter Riesling Trocken, Rheinhessen</v>
          </cell>
          <cell r="G5352" t="str">
            <v>75 cl x 6</v>
          </cell>
          <cell r="I5352" t="str">
            <v>Germany</v>
          </cell>
          <cell r="K5352" t="str">
            <v>Rheinhessen</v>
          </cell>
        </row>
        <row r="5353">
          <cell r="B5353">
            <v>35785</v>
          </cell>
          <cell r="D5353" t="str">
            <v>Weingut Winter Spätburgunder Gutswein, Rheinhessen</v>
          </cell>
          <cell r="G5353" t="str">
            <v>75 cl x 6</v>
          </cell>
          <cell r="I5353" t="str">
            <v>Germany</v>
          </cell>
          <cell r="K5353" t="str">
            <v>Rheinhessen</v>
          </cell>
        </row>
        <row r="5354">
          <cell r="B5354">
            <v>40779</v>
          </cell>
          <cell r="D5354" t="str">
            <v>Weingut Winter Ortswein Spätburgunder, Rheinhessen</v>
          </cell>
          <cell r="G5354" t="str">
            <v>75 cl x 6</v>
          </cell>
          <cell r="I5354" t="str">
            <v>Germany</v>
          </cell>
          <cell r="K5354" t="str">
            <v>Rheinhessen</v>
          </cell>
        </row>
        <row r="5355">
          <cell r="B5355">
            <v>42890</v>
          </cell>
          <cell r="D5355" t="str">
            <v>Weingut Winter Kalkstein Riesling, Rheinhessen</v>
          </cell>
          <cell r="G5355" t="str">
            <v>75 cl x 6</v>
          </cell>
          <cell r="I5355" t="str">
            <v>Germany</v>
          </cell>
          <cell r="K5355" t="str">
            <v>Rheinhessen</v>
          </cell>
        </row>
        <row r="5356">
          <cell r="B5356">
            <v>42891</v>
          </cell>
          <cell r="D5356" t="str">
            <v>Weingut Winter Dittelsheim Riesling VDP Ersten Lagen, Rheinhessen</v>
          </cell>
          <cell r="G5356" t="str">
            <v>75 cl x 6</v>
          </cell>
          <cell r="I5356" t="str">
            <v>Germany</v>
          </cell>
          <cell r="K5356" t="str">
            <v>Rheinhessen</v>
          </cell>
        </row>
        <row r="5357">
          <cell r="B5357">
            <v>28217</v>
          </cell>
          <cell r="D5357" t="str">
            <v>Jean-Luc Colombo Les Pins Couches Rosé, Méditerranée</v>
          </cell>
          <cell r="G5357" t="str">
            <v>1.5 lt x 6</v>
          </cell>
          <cell r="I5357" t="str">
            <v>France</v>
          </cell>
          <cell r="K5357" t="str">
            <v>Provence</v>
          </cell>
        </row>
        <row r="5358">
          <cell r="B5358">
            <v>39661</v>
          </cell>
          <cell r="D5358" t="str">
            <v>Headliner Merlot rPET, Bulgaria</v>
          </cell>
          <cell r="G5358" t="str">
            <v>75 cl x 6</v>
          </cell>
          <cell r="I5358" t="str">
            <v>Bulgaria</v>
          </cell>
          <cell r="K5358" t="str">
            <v>Bulgaria</v>
          </cell>
        </row>
        <row r="5359">
          <cell r="B5359">
            <v>39662</v>
          </cell>
          <cell r="D5359" t="str">
            <v>Headliner Rosé rPET, Bulgaria</v>
          </cell>
          <cell r="G5359" t="str">
            <v>75 cl x 6</v>
          </cell>
          <cell r="I5359" t="str">
            <v>Bulgaria</v>
          </cell>
          <cell r="K5359" t="str">
            <v>Bulgaria</v>
          </cell>
        </row>
        <row r="5360">
          <cell r="B5360">
            <v>39663</v>
          </cell>
          <cell r="D5360" t="str">
            <v>Headliner Sauvignon Blanc rPET, Bulgaria</v>
          </cell>
          <cell r="G5360" t="str">
            <v>75 cl x 6</v>
          </cell>
          <cell r="I5360" t="str">
            <v>Bulgaria</v>
          </cell>
          <cell r="K5360" t="str">
            <v>Bulgaria</v>
          </cell>
        </row>
        <row r="5361">
          <cell r="B5361">
            <v>40753</v>
          </cell>
          <cell r="D5361" t="str">
            <v>Headliner Merlot rPET, Bulgaria (Festival &amp; Events Only)</v>
          </cell>
          <cell r="G5361" t="str">
            <v>75 cl x 6</v>
          </cell>
          <cell r="I5361" t="str">
            <v>Bulgaria</v>
          </cell>
          <cell r="K5361" t="str">
            <v>Bulgaria</v>
          </cell>
        </row>
        <row r="5362">
          <cell r="B5362">
            <v>40754</v>
          </cell>
          <cell r="D5362" t="str">
            <v>Headliner Rosé rPET, Bulgaria (Festival &amp; Events Only)</v>
          </cell>
          <cell r="G5362" t="str">
            <v>75 cl x 6</v>
          </cell>
          <cell r="I5362" t="str">
            <v>Bulgaria</v>
          </cell>
          <cell r="K5362" t="str">
            <v>Bulgaria</v>
          </cell>
        </row>
        <row r="5363">
          <cell r="B5363">
            <v>40755</v>
          </cell>
          <cell r="D5363" t="str">
            <v>Headliner Sauvignon Blanc rPET, Bulgaria (Festival &amp; Events Only)</v>
          </cell>
          <cell r="G5363" t="str">
            <v>75 cl x 6</v>
          </cell>
          <cell r="I5363" t="str">
            <v>Bulgaria</v>
          </cell>
          <cell r="K5363" t="str">
            <v>Bulgaria</v>
          </cell>
        </row>
        <row r="5364">
          <cell r="B5364">
            <v>40777</v>
          </cell>
          <cell r="D5364" t="str">
            <v>Headliner Pinot Grigio rPET, Bulgaria (Festival &amp; Events Only)</v>
          </cell>
          <cell r="G5364" t="str">
            <v>75 cl x 6</v>
          </cell>
          <cell r="I5364" t="str">
            <v>Bulgaria</v>
          </cell>
          <cell r="K5364" t="str">
            <v>Bulgaria</v>
          </cell>
        </row>
        <row r="5365">
          <cell r="B5365">
            <v>34349</v>
          </cell>
          <cell r="D5365" t="str">
            <v>Headliner Rose, Spain</v>
          </cell>
          <cell r="G5365" t="str">
            <v>37.5 cl x 12</v>
          </cell>
          <cell r="I5365" t="str">
            <v>Spain</v>
          </cell>
          <cell r="K5365" t="str">
            <v>Spain</v>
          </cell>
        </row>
        <row r="5366">
          <cell r="B5366">
            <v>34350</v>
          </cell>
          <cell r="D5366" t="str">
            <v>Headliner White PET, Bulgaria</v>
          </cell>
          <cell r="G5366" t="str">
            <v>37.5 cl x 12</v>
          </cell>
          <cell r="I5366" t="str">
            <v>Italy</v>
          </cell>
          <cell r="K5366" t="str">
            <v>Bulgaria</v>
          </cell>
        </row>
        <row r="5367">
          <cell r="B5367">
            <v>34351</v>
          </cell>
          <cell r="D5367" t="str">
            <v>Headliner Red PET, Bulgaria</v>
          </cell>
          <cell r="G5367" t="str">
            <v>37.5 cl x 12</v>
          </cell>
          <cell r="I5367" t="str">
            <v>Spain</v>
          </cell>
          <cell r="K5367" t="str">
            <v>Bulgaria</v>
          </cell>
        </row>
        <row r="5368">
          <cell r="B5368">
            <v>38608</v>
          </cell>
          <cell r="D5368" t="str">
            <v>Applause White PET</v>
          </cell>
          <cell r="G5368" t="str">
            <v>37.5 cl x 12</v>
          </cell>
          <cell r="I5368" t="str">
            <v>Bulgaria</v>
          </cell>
          <cell r="K5368" t="str">
            <v>Bulgaria</v>
          </cell>
        </row>
        <row r="5369">
          <cell r="B5369">
            <v>40778</v>
          </cell>
          <cell r="D5369" t="str">
            <v>Headliner Pinot Grigio rPET, Bulgaria (Festival &amp; Events Only)</v>
          </cell>
          <cell r="G5369" t="str">
            <v>37.5 cl x 12</v>
          </cell>
          <cell r="I5369" t="str">
            <v>Bulgaria</v>
          </cell>
          <cell r="K5369" t="str">
            <v>Bulgaria</v>
          </cell>
        </row>
        <row r="5370">
          <cell r="B5370">
            <v>39664</v>
          </cell>
          <cell r="D5370" t="str">
            <v>Headliner Merlot rPET, Bulgaria</v>
          </cell>
          <cell r="G5370" t="str">
            <v>375 ml x 12</v>
          </cell>
          <cell r="I5370" t="str">
            <v>Bulgaria</v>
          </cell>
          <cell r="K5370" t="str">
            <v>Bulgaria</v>
          </cell>
        </row>
        <row r="5371">
          <cell r="B5371">
            <v>39665</v>
          </cell>
          <cell r="D5371" t="str">
            <v>Headliner Rosé rPET, Bulgaria</v>
          </cell>
          <cell r="G5371" t="str">
            <v>375 ml x 12</v>
          </cell>
          <cell r="I5371" t="str">
            <v>Bulgaria</v>
          </cell>
          <cell r="K5371" t="str">
            <v>Bulgaria</v>
          </cell>
        </row>
        <row r="5372">
          <cell r="B5372">
            <v>39666</v>
          </cell>
          <cell r="D5372" t="str">
            <v>Headliner Sauvignon Blanc rPET, Bulgaria</v>
          </cell>
          <cell r="G5372" t="str">
            <v>375 ml x 12</v>
          </cell>
          <cell r="I5372" t="str">
            <v>Bulgaria</v>
          </cell>
          <cell r="K5372" t="str">
            <v>Bulgaria</v>
          </cell>
        </row>
        <row r="5373">
          <cell r="B5373">
            <v>40756</v>
          </cell>
          <cell r="D5373" t="str">
            <v>Headliner Merlot rPET, Bulgaria (Festival &amp; Events Only)</v>
          </cell>
          <cell r="G5373" t="str">
            <v>375 ml x 12</v>
          </cell>
          <cell r="I5373" t="str">
            <v>Bulgaria</v>
          </cell>
          <cell r="K5373" t="str">
            <v>Bulgaria</v>
          </cell>
        </row>
        <row r="5374">
          <cell r="B5374">
            <v>40757</v>
          </cell>
          <cell r="D5374" t="str">
            <v>Headliner Rosé rPET, Bulgaria (Festival &amp; Events Only)</v>
          </cell>
          <cell r="G5374" t="str">
            <v>375 ml x 12</v>
          </cell>
          <cell r="I5374" t="str">
            <v>Bulgaria</v>
          </cell>
          <cell r="K5374" t="str">
            <v>Bulgaria</v>
          </cell>
        </row>
        <row r="5375">
          <cell r="B5375">
            <v>40758</v>
          </cell>
          <cell r="D5375" t="str">
            <v>Headliner Sauvignon Blanc rPET, Bulgaria (Festival &amp; Events Only)</v>
          </cell>
          <cell r="G5375" t="str">
            <v>375 ml x 12</v>
          </cell>
          <cell r="I5375" t="str">
            <v>Bulgaria</v>
          </cell>
          <cell r="K5375" t="str">
            <v>Bulgaria</v>
          </cell>
        </row>
        <row r="5376">
          <cell r="B5376">
            <v>35118</v>
          </cell>
          <cell r="D5376" t="str">
            <v>Weingut Winter Kloppberg Riesling, Rheinhessen</v>
          </cell>
          <cell r="G5376" t="str">
            <v>75 cl x 6</v>
          </cell>
          <cell r="I5376" t="str">
            <v>Germany</v>
          </cell>
          <cell r="K5376" t="str">
            <v>Rheinhessen</v>
          </cell>
        </row>
        <row r="5377">
          <cell r="B5377">
            <v>34543</v>
          </cell>
          <cell r="D5377" t="str">
            <v>Villa Maria Lighter Sauvignon Blanc, Marlborough</v>
          </cell>
          <cell r="G5377" t="str">
            <v>75 cl x 6</v>
          </cell>
          <cell r="I5377" t="str">
            <v>New Zealand</v>
          </cell>
          <cell r="K5377" t="str">
            <v>Marlborough</v>
          </cell>
        </row>
        <row r="5378">
          <cell r="B5378">
            <v>47029</v>
          </cell>
          <cell r="D5378" t="str">
            <v>Villa Maria Lighter Sauvignon Blanc, Marlborough 10%</v>
          </cell>
          <cell r="G5378" t="str">
            <v>75 cl x 6</v>
          </cell>
          <cell r="I5378" t="str">
            <v>New Zealand</v>
          </cell>
          <cell r="K5378" t="str">
            <v>Marlborough</v>
          </cell>
        </row>
        <row r="5379">
          <cell r="B5379">
            <v>39898</v>
          </cell>
          <cell r="D5379" t="str">
            <v>Kumala 'Kolours' Chenin Blanc, Western Cape</v>
          </cell>
          <cell r="G5379" t="str">
            <v>75 cl x 6</v>
          </cell>
          <cell r="I5379" t="str">
            <v>South Africa</v>
          </cell>
          <cell r="K5379" t="str">
            <v>Western Cape</v>
          </cell>
        </row>
        <row r="5380">
          <cell r="B5380">
            <v>39899</v>
          </cell>
          <cell r="D5380" t="str">
            <v>Kumala 'Kolours' Pinotage, Western Cape</v>
          </cell>
          <cell r="G5380" t="str">
            <v>75 cl x 6</v>
          </cell>
          <cell r="I5380" t="str">
            <v>South Africa</v>
          </cell>
          <cell r="K5380" t="str">
            <v>Western Cape</v>
          </cell>
        </row>
        <row r="5381">
          <cell r="B5381">
            <v>38412</v>
          </cell>
          <cell r="D5381" t="str">
            <v>Côtes de Provence Rosé, AIX</v>
          </cell>
          <cell r="G5381" t="str">
            <v>15 lt x 1</v>
          </cell>
          <cell r="I5381" t="str">
            <v>France</v>
          </cell>
          <cell r="K5381" t="str">
            <v>Provence</v>
          </cell>
        </row>
        <row r="5382">
          <cell r="B5382">
            <v>38411</v>
          </cell>
          <cell r="D5382" t="str">
            <v>Côtes de Provence Rosé, AIX</v>
          </cell>
          <cell r="G5382" t="str">
            <v>6 lt x 1</v>
          </cell>
          <cell r="I5382" t="str">
            <v>France</v>
          </cell>
          <cell r="K5382" t="str">
            <v>Provence</v>
          </cell>
        </row>
        <row r="5383">
          <cell r="B5383">
            <v>40481</v>
          </cell>
          <cell r="D5383" t="str">
            <v>Haycock Manor Spumante Prosecco Doc Extra Dry</v>
          </cell>
          <cell r="G5383" t="str">
            <v>75 cl x 6</v>
          </cell>
          <cell r="I5383" t="str">
            <v>Italy</v>
          </cell>
          <cell r="K5383" t="str">
            <v>Friuli-Venezia Giulia</v>
          </cell>
        </row>
        <row r="5384">
          <cell r="B5384">
            <v>75111</v>
          </cell>
          <cell r="D5384" t="str">
            <v>Chateau La Conseillante 2011</v>
          </cell>
          <cell r="G5384" t="str">
            <v>75 cl x 12</v>
          </cell>
          <cell r="I5384" t="str">
            <v>France</v>
          </cell>
          <cell r="K5384" t="str">
            <v>Bordeaux</v>
          </cell>
        </row>
        <row r="5385">
          <cell r="B5385">
            <v>41801</v>
          </cell>
          <cell r="D5385" t="str">
            <v>VIK Millahue Valley Colchagua 2015</v>
          </cell>
          <cell r="G5385" t="str">
            <v>75 cl x 6</v>
          </cell>
          <cell r="I5385" t="str">
            <v>Chile</v>
          </cell>
          <cell r="K5385" t="str">
            <v>Colchagua Valley</v>
          </cell>
        </row>
        <row r="5386">
          <cell r="B5386">
            <v>41811</v>
          </cell>
          <cell r="D5386" t="str">
            <v>Milla Cala</v>
          </cell>
          <cell r="G5386" t="str">
            <v>75 cl x 6</v>
          </cell>
          <cell r="I5386" t="str">
            <v>Chile</v>
          </cell>
          <cell r="K5386" t="str">
            <v>Colchagua Valley</v>
          </cell>
        </row>
        <row r="5387">
          <cell r="B5387">
            <v>44562</v>
          </cell>
          <cell r="D5387" t="str">
            <v>VIK La Piu Belle Carmenere 2021, Cachapoal</v>
          </cell>
          <cell r="G5387" t="str">
            <v>75 cl x 6</v>
          </cell>
          <cell r="I5387" t="str">
            <v>Chile</v>
          </cell>
          <cell r="K5387" t="str">
            <v>Chile</v>
          </cell>
        </row>
        <row r="5388">
          <cell r="B5388">
            <v>44564</v>
          </cell>
          <cell r="D5388" t="str">
            <v>VIK La Pui Belle Rosé 2023, Cachapoal</v>
          </cell>
          <cell r="G5388" t="str">
            <v>75 cl x 6</v>
          </cell>
          <cell r="I5388" t="str">
            <v>Chile</v>
          </cell>
          <cell r="K5388" t="str">
            <v>Chile</v>
          </cell>
        </row>
        <row r="5389">
          <cell r="B5389">
            <v>44700</v>
          </cell>
          <cell r="D5389" t="str">
            <v>VIK A Cabernet Sauvignon, Cachapoal</v>
          </cell>
          <cell r="G5389" t="str">
            <v>75 cl x 6</v>
          </cell>
          <cell r="I5389" t="str">
            <v>Chile</v>
          </cell>
        </row>
        <row r="5390">
          <cell r="B5390">
            <v>38977</v>
          </cell>
          <cell r="D5390" t="str">
            <v>Sassicaia 2010</v>
          </cell>
          <cell r="G5390" t="str">
            <v>75 cl x 12</v>
          </cell>
          <cell r="I5390" t="str">
            <v>Italy</v>
          </cell>
          <cell r="K5390" t="str">
            <v>Toscana</v>
          </cell>
        </row>
        <row r="5391">
          <cell r="B5391">
            <v>38784</v>
          </cell>
          <cell r="D5391" t="str">
            <v>Sassicaia 2010</v>
          </cell>
          <cell r="G5391" t="str">
            <v>75 cl x 6</v>
          </cell>
          <cell r="I5391" t="str">
            <v>Italy</v>
          </cell>
          <cell r="K5391" t="str">
            <v>Toscana</v>
          </cell>
        </row>
        <row r="5392">
          <cell r="B5392">
            <v>40897</v>
          </cell>
          <cell r="D5392" t="str">
            <v>Dicey Pinot Noir, Central Otago</v>
          </cell>
          <cell r="G5392" t="str">
            <v>75 cl x 6</v>
          </cell>
          <cell r="I5392" t="str">
            <v>New Zealand</v>
          </cell>
          <cell r="K5392" t="str">
            <v>Central Otago</v>
          </cell>
        </row>
        <row r="5393">
          <cell r="B5393">
            <v>46362</v>
          </cell>
          <cell r="D5393" t="str">
            <v>Dicey Pinot Gris, Bannockburn, Central Otago</v>
          </cell>
          <cell r="G5393" t="str">
            <v>75 cl x 6</v>
          </cell>
          <cell r="I5393" t="str">
            <v>New Zealand</v>
          </cell>
          <cell r="K5393" t="str">
            <v>Central Otago</v>
          </cell>
        </row>
        <row r="5394">
          <cell r="B5394">
            <v>35112</v>
          </cell>
          <cell r="D5394" t="str">
            <v>XYZin Zinfandel, California</v>
          </cell>
          <cell r="G5394" t="str">
            <v>75 cl x 6</v>
          </cell>
          <cell r="I5394" t="str">
            <v>United States</v>
          </cell>
          <cell r="K5394" t="str">
            <v>California</v>
          </cell>
        </row>
        <row r="5395">
          <cell r="B5395">
            <v>39144</v>
          </cell>
          <cell r="D5395" t="str">
            <v>Santa Rita Bougainville, Maipo</v>
          </cell>
          <cell r="G5395" t="str">
            <v>75 cl x 6</v>
          </cell>
          <cell r="I5395" t="str">
            <v>Chile</v>
          </cell>
          <cell r="K5395" t="str">
            <v>Maipo Valley</v>
          </cell>
        </row>
        <row r="5396">
          <cell r="B5396">
            <v>39145</v>
          </cell>
          <cell r="D5396" t="str">
            <v>Santa Rita Pewen, Maipo</v>
          </cell>
          <cell r="G5396" t="str">
            <v>75 cl x 6</v>
          </cell>
          <cell r="I5396" t="str">
            <v>Chile</v>
          </cell>
          <cell r="K5396" t="str">
            <v>Apalta</v>
          </cell>
        </row>
        <row r="5397">
          <cell r="B5397">
            <v>44124</v>
          </cell>
          <cell r="D5397" t="str">
            <v>El Bandarra Al Fresco Aperitivo</v>
          </cell>
          <cell r="G5397" t="str">
            <v>1LT x 6</v>
          </cell>
          <cell r="I5397" t="str">
            <v>Spain</v>
          </cell>
          <cell r="K5397" t="str">
            <v>Spain</v>
          </cell>
        </row>
        <row r="5398">
          <cell r="B5398">
            <v>44125</v>
          </cell>
          <cell r="D5398" t="str">
            <v>El Bandarra Rose VermoutH</v>
          </cell>
          <cell r="G5398" t="str">
            <v>1LT x 6</v>
          </cell>
          <cell r="I5398" t="str">
            <v>Spain</v>
          </cell>
          <cell r="K5398" t="str">
            <v>Spain</v>
          </cell>
        </row>
        <row r="5399">
          <cell r="B5399">
            <v>34544</v>
          </cell>
          <cell r="D5399" t="str">
            <v>Santero Malbec, Mendoza</v>
          </cell>
          <cell r="G5399" t="str">
            <v>75 cl x 6</v>
          </cell>
          <cell r="I5399" t="str">
            <v>Argentina</v>
          </cell>
          <cell r="K5399" t="str">
            <v>Mendoza</v>
          </cell>
        </row>
        <row r="5400">
          <cell r="B5400">
            <v>39146</v>
          </cell>
          <cell r="D5400" t="str">
            <v>Santa Rita Triple C, Maipo</v>
          </cell>
          <cell r="G5400" t="str">
            <v>75 cl x 6</v>
          </cell>
          <cell r="I5400" t="str">
            <v>Chile</v>
          </cell>
          <cell r="K5400" t="str">
            <v>Maipo Valley</v>
          </cell>
        </row>
        <row r="5401">
          <cell r="B5401">
            <v>46238</v>
          </cell>
          <cell r="D5401" t="str">
            <v>PECKING ORDER CHENIN BLA6X75CL</v>
          </cell>
          <cell r="G5401" t="str">
            <v>75 cl x 6</v>
          </cell>
          <cell r="I5401" t="str">
            <v>South Africa</v>
          </cell>
          <cell r="K5401" t="str">
            <v>Western Cape</v>
          </cell>
        </row>
        <row r="5402">
          <cell r="B5402">
            <v>46239</v>
          </cell>
          <cell r="D5402" t="str">
            <v>PECKING ORDER MERLOT 6X75CL CS</v>
          </cell>
          <cell r="G5402" t="str">
            <v>75 cl x 6</v>
          </cell>
          <cell r="I5402" t="str">
            <v>South Africa</v>
          </cell>
          <cell r="K5402" t="str">
            <v>Western Cape</v>
          </cell>
        </row>
        <row r="5403">
          <cell r="B5403">
            <v>46410</v>
          </cell>
          <cell r="D5403" t="str">
            <v xml:space="preserve">TRULLI PINOT GRIGIO 6X75CL 10.5%
</v>
          </cell>
          <cell r="G5403" t="str">
            <v>75 cl x 6</v>
          </cell>
          <cell r="I5403" t="str">
            <v>Italy</v>
          </cell>
          <cell r="K5403" t="str">
            <v>Veneto</v>
          </cell>
        </row>
        <row r="5404">
          <cell r="B5404">
            <v>45331</v>
          </cell>
          <cell r="D5404" t="str">
            <v>Oliver &amp; Greg's Prosecco Brut</v>
          </cell>
          <cell r="G5404" t="str">
            <v>75 cl x 6</v>
          </cell>
          <cell r="I5404" t="str">
            <v>Italy</v>
          </cell>
          <cell r="K5404" t="str">
            <v>Italy</v>
          </cell>
        </row>
        <row r="5405">
          <cell r="B5405">
            <v>45356</v>
          </cell>
          <cell r="D5405" t="str">
            <v>Oliver &amp; Greg's Prosecco Brut</v>
          </cell>
          <cell r="G5405" t="str">
            <v>75 cl x 6</v>
          </cell>
          <cell r="I5405" t="str">
            <v>Italy</v>
          </cell>
          <cell r="K5405" t="str">
            <v>Italy</v>
          </cell>
        </row>
        <row r="5406">
          <cell r="B5406">
            <v>45332</v>
          </cell>
          <cell r="D5406" t="str">
            <v>Oliver &amp; Greg's Prosecco Brut</v>
          </cell>
          <cell r="G5406" t="str">
            <v>20 cl x 24</v>
          </cell>
          <cell r="I5406" t="str">
            <v>Italy</v>
          </cell>
          <cell r="K5406" t="str">
            <v>Italy</v>
          </cell>
        </row>
        <row r="5407">
          <cell r="B5407">
            <v>47168</v>
          </cell>
          <cell r="D5407" t="str">
            <v>Oliver &amp; Greg's Prosecco Brut 10.5%</v>
          </cell>
          <cell r="G5407" t="str">
            <v>20 cl x 24</v>
          </cell>
          <cell r="I5407" t="str">
            <v>Italy</v>
          </cell>
          <cell r="K5407" t="str">
            <v>Italy</v>
          </cell>
        </row>
        <row r="5408">
          <cell r="B5408">
            <v>46279</v>
          </cell>
          <cell r="D5408" t="str">
            <v>ZARAPITO MALBEC 6X75CL BTL EA</v>
          </cell>
          <cell r="G5408" t="str">
            <v>75 cl x 6</v>
          </cell>
          <cell r="I5408" t="str">
            <v>Argentina</v>
          </cell>
          <cell r="K5408" t="str">
            <v>Argentina</v>
          </cell>
        </row>
        <row r="5409">
          <cell r="B5409">
            <v>43739</v>
          </cell>
          <cell r="D5409" t="str">
            <v>Lunelli Carapace Montefalco Sagrantino DOCG</v>
          </cell>
          <cell r="G5409" t="str">
            <v>75 cl x 6</v>
          </cell>
          <cell r="I5409" t="str">
            <v>Italy</v>
          </cell>
          <cell r="K5409" t="str">
            <v>Umbria</v>
          </cell>
        </row>
        <row r="5410">
          <cell r="B5410">
            <v>43740</v>
          </cell>
          <cell r="D5410" t="str">
            <v>Lunelli Ziggurat Montefalco Rosso DOC</v>
          </cell>
          <cell r="G5410" t="str">
            <v>75 cl x 6</v>
          </cell>
          <cell r="I5410" t="str">
            <v>Italy</v>
          </cell>
          <cell r="K5410" t="str">
            <v>Umbria</v>
          </cell>
        </row>
        <row r="5411">
          <cell r="B5411">
            <v>43850</v>
          </cell>
          <cell r="D5411" t="str">
            <v>Missoni Black and White Spumante NV</v>
          </cell>
          <cell r="G5411" t="str">
            <v>75 cl x 6</v>
          </cell>
          <cell r="I5411" t="str">
            <v>Italy</v>
          </cell>
          <cell r="K5411" t="str">
            <v>Trentino-Alto Adige</v>
          </cell>
        </row>
        <row r="5412">
          <cell r="B5412">
            <v>43851</v>
          </cell>
          <cell r="D5412" t="str">
            <v>Missoni Green Spumante NV</v>
          </cell>
          <cell r="G5412" t="str">
            <v>75 cl x 6</v>
          </cell>
          <cell r="I5412" t="str">
            <v>Italy</v>
          </cell>
          <cell r="K5412" t="str">
            <v>Trentino-Alto Adige</v>
          </cell>
        </row>
        <row r="5413">
          <cell r="B5413">
            <v>43852</v>
          </cell>
          <cell r="D5413" t="str">
            <v>Missoni Red Spumante NV</v>
          </cell>
          <cell r="G5413" t="str">
            <v>75 cl x 6</v>
          </cell>
          <cell r="I5413" t="str">
            <v>Italy</v>
          </cell>
          <cell r="K5413" t="str">
            <v>Trentino-Alto Adige</v>
          </cell>
        </row>
        <row r="5414">
          <cell r="B5414">
            <v>43853</v>
          </cell>
          <cell r="D5414" t="str">
            <v>Moderne Allegorie Peloponnese Moschofilero Roditis</v>
          </cell>
          <cell r="G5414" t="str">
            <v>75 cl x 6</v>
          </cell>
          <cell r="I5414" t="str">
            <v>Greece</v>
          </cell>
          <cell r="K5414" t="str">
            <v>Peloponnese</v>
          </cell>
        </row>
        <row r="5415">
          <cell r="B5415">
            <v>43854</v>
          </cell>
          <cell r="D5415" t="str">
            <v>Moderne Allegorie Peloponnese Agiorgitiko</v>
          </cell>
          <cell r="G5415" t="str">
            <v>75 cl x 6</v>
          </cell>
          <cell r="I5415" t="str">
            <v>Greece</v>
          </cell>
          <cell r="K5415" t="str">
            <v>Peloponnese</v>
          </cell>
        </row>
        <row r="5416">
          <cell r="B5416">
            <v>43855</v>
          </cell>
          <cell r="D5416" t="str">
            <v>Moderne Allegorie Sterea Ellada Assyrtiko</v>
          </cell>
          <cell r="G5416" t="str">
            <v>75 cl x 6</v>
          </cell>
          <cell r="I5416" t="str">
            <v>Greece</v>
          </cell>
          <cell r="K5416" t="str">
            <v>Central greece</v>
          </cell>
        </row>
        <row r="5417">
          <cell r="B5417">
            <v>46890</v>
          </cell>
          <cell r="D5417" t="str">
            <v>Moderne Allegorie Peloponnese Agiorgitiko 12.5%</v>
          </cell>
          <cell r="G5417" t="str">
            <v>75 cl x 6</v>
          </cell>
          <cell r="I5417" t="str">
            <v>Greece</v>
          </cell>
          <cell r="K5417" t="str">
            <v>Peloponnese</v>
          </cell>
        </row>
        <row r="5418">
          <cell r="B5418">
            <v>43858</v>
          </cell>
          <cell r="D5418" t="str">
            <v>Rouvalis Asprolithi PDO Patra 2021</v>
          </cell>
          <cell r="G5418" t="str">
            <v>75 cl x 6</v>
          </cell>
          <cell r="I5418" t="str">
            <v>Greece</v>
          </cell>
          <cell r="K5418" t="str">
            <v>Peloponnese</v>
          </cell>
        </row>
        <row r="5419">
          <cell r="B5419">
            <v>43906</v>
          </cell>
          <cell r="D5419" t="str">
            <v>Santa Margherita Prosecco P DOC Extra Dry</v>
          </cell>
          <cell r="G5419" t="str">
            <v>75 cl x 6</v>
          </cell>
          <cell r="I5419" t="str">
            <v>Italy</v>
          </cell>
          <cell r="K5419" t="str">
            <v>Veneto</v>
          </cell>
        </row>
        <row r="5420">
          <cell r="B5420">
            <v>43907</v>
          </cell>
          <cell r="D5420" t="str">
            <v>Santa Margherita Pinot Grigio Valdadige DOC</v>
          </cell>
          <cell r="G5420" t="str">
            <v>75 cl x 6</v>
          </cell>
          <cell r="I5420" t="str">
            <v>Italy</v>
          </cell>
          <cell r="K5420" t="str">
            <v>Trentino-Alto Adige</v>
          </cell>
        </row>
        <row r="5421">
          <cell r="B5421">
            <v>43908</v>
          </cell>
          <cell r="D5421" t="str">
            <v>Santa Margherita Prosecco Superiore Di Valdobbiadene DOCG</v>
          </cell>
          <cell r="G5421" t="str">
            <v>75 cl x 6</v>
          </cell>
          <cell r="I5421" t="str">
            <v>Italy</v>
          </cell>
          <cell r="K5421" t="str">
            <v>Valdepenas</v>
          </cell>
        </row>
        <row r="5422">
          <cell r="B5422">
            <v>43909</v>
          </cell>
          <cell r="D5422" t="str">
            <v>Santa Margherita Prosecco Superiore Di Valdobbiadene Rive Di Refrontolo DOCG</v>
          </cell>
          <cell r="G5422" t="str">
            <v>75 cl x 6</v>
          </cell>
          <cell r="I5422" t="str">
            <v>Italy</v>
          </cell>
          <cell r="K5422" t="str">
            <v>Valdepenas</v>
          </cell>
        </row>
        <row r="5423">
          <cell r="B5423">
            <v>43910</v>
          </cell>
          <cell r="D5423" t="str">
            <v>Santa Margherita Rose Trevenezie IGT</v>
          </cell>
          <cell r="G5423" t="str">
            <v>75 cl x 6</v>
          </cell>
          <cell r="I5423" t="str">
            <v>Italy</v>
          </cell>
          <cell r="K5423" t="str">
            <v>Trevenezie</v>
          </cell>
        </row>
        <row r="5424">
          <cell r="B5424">
            <v>43911</v>
          </cell>
          <cell r="D5424" t="str">
            <v>Santa Margherita Vino Spumante Rose Brut</v>
          </cell>
          <cell r="G5424" t="str">
            <v>75 cl x 6</v>
          </cell>
          <cell r="I5424" t="str">
            <v>Italy</v>
          </cell>
          <cell r="K5424" t="str">
            <v>Veneto</v>
          </cell>
        </row>
        <row r="5425">
          <cell r="B5425">
            <v>44065</v>
          </cell>
          <cell r="D5425" t="str">
            <v>Santa Margherita Merlot, Veneto</v>
          </cell>
          <cell r="G5425" t="str">
            <v>75 cl x 6</v>
          </cell>
          <cell r="I5425" t="str">
            <v>Italy</v>
          </cell>
          <cell r="K5425" t="str">
            <v>Veneto</v>
          </cell>
        </row>
        <row r="5426">
          <cell r="B5426">
            <v>4387521</v>
          </cell>
          <cell r="D5426" t="str">
            <v>Freedom of the Press Bacchus 2021</v>
          </cell>
          <cell r="G5426" t="str">
            <v>75 cl x 6</v>
          </cell>
          <cell r="I5426" t="str">
            <v>United Kingdom</v>
          </cell>
        </row>
        <row r="5427">
          <cell r="B5427">
            <v>4387621</v>
          </cell>
          <cell r="D5427" t="str">
            <v>Freedom of the Press Pinot Gris 2021</v>
          </cell>
          <cell r="G5427" t="str">
            <v>75 cl x 6</v>
          </cell>
          <cell r="I5427" t="str">
            <v>United Kingdom</v>
          </cell>
        </row>
        <row r="5428">
          <cell r="B5428">
            <v>4387721</v>
          </cell>
          <cell r="D5428" t="str">
            <v>Freedom of the Press Chardonnay 2021</v>
          </cell>
          <cell r="G5428" t="str">
            <v>75 cl x 6</v>
          </cell>
          <cell r="I5428" t="str">
            <v>United Kingdom</v>
          </cell>
          <cell r="K5428" t="str">
            <v>England</v>
          </cell>
        </row>
        <row r="5429">
          <cell r="B5429">
            <v>43912</v>
          </cell>
          <cell r="D5429" t="str">
            <v>Cantina Mesa Primo Vermentino di Sardegna DOC</v>
          </cell>
          <cell r="G5429" t="str">
            <v>75 cl x 6</v>
          </cell>
          <cell r="I5429" t="str">
            <v>Italy</v>
          </cell>
          <cell r="K5429" t="str">
            <v>Sulcis Area</v>
          </cell>
        </row>
        <row r="5430">
          <cell r="B5430">
            <v>43913</v>
          </cell>
          <cell r="D5430" t="str">
            <v>Cantina Mesa Buio Rosso Carignano del Sulcis DOC</v>
          </cell>
          <cell r="G5430" t="str">
            <v>75 cl x 6</v>
          </cell>
          <cell r="I5430" t="str">
            <v>Italy</v>
          </cell>
          <cell r="K5430" t="str">
            <v>Sulcis Area</v>
          </cell>
        </row>
        <row r="5431">
          <cell r="B5431">
            <v>43914</v>
          </cell>
          <cell r="D5431" t="str">
            <v>Cantina Mesa Giunco Vermentino di Sardegna DOC</v>
          </cell>
          <cell r="G5431" t="str">
            <v>75 cl x 6</v>
          </cell>
          <cell r="I5431" t="str">
            <v>Italy</v>
          </cell>
          <cell r="K5431" t="str">
            <v>Sulcis Area</v>
          </cell>
        </row>
        <row r="5432">
          <cell r="B5432">
            <v>43915</v>
          </cell>
          <cell r="D5432" t="str">
            <v>Cantina Mesa Primo Scuro Cannonau Di Sardegna DOC</v>
          </cell>
          <cell r="G5432" t="str">
            <v>75 cl x 6</v>
          </cell>
          <cell r="I5432" t="str">
            <v>Italy</v>
          </cell>
          <cell r="K5432" t="str">
            <v>Sardegna</v>
          </cell>
        </row>
        <row r="5433">
          <cell r="B5433">
            <v>47159</v>
          </cell>
          <cell r="D5433" t="str">
            <v>Cantina Mesa Giunco Vermentino di Sardegna DOC 14%</v>
          </cell>
          <cell r="G5433" t="str">
            <v>75 cl x 6</v>
          </cell>
          <cell r="I5433" t="str">
            <v>Italy</v>
          </cell>
          <cell r="K5433" t="str">
            <v>Sulcis Area</v>
          </cell>
        </row>
        <row r="5434">
          <cell r="B5434">
            <v>43846</v>
          </cell>
          <cell r="D5434" t="str">
            <v>Ca Maiol Roseri Valtenesi Riviera del Garda DOP Chiaretto</v>
          </cell>
          <cell r="G5434" t="str">
            <v>75 cl x 6</v>
          </cell>
          <cell r="I5434" t="str">
            <v>Italy</v>
          </cell>
          <cell r="K5434" t="str">
            <v>Veneto</v>
          </cell>
        </row>
        <row r="5435">
          <cell r="B5435">
            <v>43923</v>
          </cell>
          <cell r="D5435" t="str">
            <v>Ca Maiol Molin Lugana DOP</v>
          </cell>
          <cell r="G5435" t="str">
            <v>75 cl x 6</v>
          </cell>
          <cell r="I5435" t="str">
            <v>Italy</v>
          </cell>
          <cell r="K5435" t="str">
            <v>50u</v>
          </cell>
        </row>
        <row r="5436">
          <cell r="B5436">
            <v>43924</v>
          </cell>
          <cell r="D5436" t="str">
            <v>Ca Maiol Prestige Lugana DOP</v>
          </cell>
          <cell r="G5436" t="str">
            <v>75 cl x 6</v>
          </cell>
          <cell r="I5436" t="str">
            <v>Italy</v>
          </cell>
          <cell r="K5436" t="str">
            <v>Veneto</v>
          </cell>
        </row>
        <row r="5437">
          <cell r="B5437">
            <v>43925</v>
          </cell>
          <cell r="D5437" t="str">
            <v xml:space="preserve">Ca Maiol Negresco Vino Rosso
</v>
          </cell>
          <cell r="G5437" t="str">
            <v>75 cl x 6</v>
          </cell>
          <cell r="I5437" t="str">
            <v>Italy</v>
          </cell>
          <cell r="K5437" t="str">
            <v>Italy</v>
          </cell>
        </row>
        <row r="5438">
          <cell r="B5438">
            <v>46886</v>
          </cell>
          <cell r="D5438" t="str">
            <v>Ca Maiol Molin Lugana DOP 2017</v>
          </cell>
          <cell r="G5438" t="str">
            <v>75 cl x 6</v>
          </cell>
          <cell r="I5438" t="str">
            <v>Italy</v>
          </cell>
          <cell r="K5438" t="str">
            <v>Veneto</v>
          </cell>
        </row>
        <row r="5439">
          <cell r="B5439">
            <v>44478</v>
          </cell>
          <cell r="D5439" t="str">
            <v>Catena Rosé de la Provincia de Mendoza</v>
          </cell>
          <cell r="G5439" t="str">
            <v>75 cl x 6</v>
          </cell>
          <cell r="I5439" t="str">
            <v>Argentina</v>
          </cell>
          <cell r="K5439" t="str">
            <v>Argentina</v>
          </cell>
        </row>
        <row r="5440">
          <cell r="B5440">
            <v>46241</v>
          </cell>
          <cell r="D5440" t="str">
            <v>MASCHIO DEI CAV ROSE SPUM6X75C</v>
          </cell>
          <cell r="G5440" t="str">
            <v>75 cl x 6</v>
          </cell>
          <cell r="I5440" t="str">
            <v>Italy</v>
          </cell>
          <cell r="K5440" t="str">
            <v>Prosecco</v>
          </cell>
        </row>
        <row r="5441">
          <cell r="B5441">
            <v>46276</v>
          </cell>
          <cell r="D5441" t="str">
            <v>PECKING ORDER PINOT ROSE6X75CL</v>
          </cell>
          <cell r="G5441" t="str">
            <v>75 cl x 6</v>
          </cell>
          <cell r="I5441" t="str">
            <v>South Africa</v>
          </cell>
          <cell r="K5441" t="str">
            <v>Western Cape</v>
          </cell>
        </row>
        <row r="5442">
          <cell r="B5442">
            <v>46842</v>
          </cell>
          <cell r="D5442" t="str">
            <v>Echo de Lynch Bages Chateau Lynch-Bages 2019</v>
          </cell>
          <cell r="G5442" t="str">
            <v>75 cl x 6</v>
          </cell>
          <cell r="I5442" t="str">
            <v>France</v>
          </cell>
          <cell r="K5442" t="str">
            <v>Bordeaux</v>
          </cell>
        </row>
        <row r="5443">
          <cell r="B5443">
            <v>46346</v>
          </cell>
          <cell r="D5443" t="str">
            <v>Echo de Lynch Bages Chateau Lynch-Bages 2018</v>
          </cell>
          <cell r="G5443" t="str">
            <v>Small Pack</v>
          </cell>
          <cell r="I5443" t="str">
            <v>France</v>
          </cell>
          <cell r="K5443" t="str">
            <v>Bordeaux</v>
          </cell>
        </row>
        <row r="5444">
          <cell r="B5444">
            <v>41766</v>
          </cell>
          <cell r="D5444" t="str">
            <v>Made in Mendoza Malbec, Mendoza</v>
          </cell>
          <cell r="G5444" t="str">
            <v>75 cl x 6</v>
          </cell>
          <cell r="I5444" t="str">
            <v>Argentina</v>
          </cell>
          <cell r="K5444" t="str">
            <v>Mendoza</v>
          </cell>
        </row>
        <row r="5445">
          <cell r="B5445">
            <v>45637</v>
          </cell>
          <cell r="D5445" t="str">
            <v>Chateau Clinet 2013 2013</v>
          </cell>
          <cell r="G5445" t="str">
            <v>75 cl x 12</v>
          </cell>
          <cell r="I5445" t="str">
            <v>France</v>
          </cell>
          <cell r="K5445" t="str">
            <v>Bordeaux</v>
          </cell>
        </row>
        <row r="5446">
          <cell r="B5446">
            <v>45520</v>
          </cell>
          <cell r="D5446" t="str">
            <v>Chateau Pichon Baron 2015</v>
          </cell>
          <cell r="G5446" t="str">
            <v>75 cl x 6</v>
          </cell>
          <cell r="I5446" t="str">
            <v>France</v>
          </cell>
          <cell r="K5446" t="str">
            <v>Bordeaux</v>
          </cell>
        </row>
        <row r="5447">
          <cell r="B5447">
            <v>45636</v>
          </cell>
          <cell r="D5447" t="str">
            <v>Le Petit Mouton de Mouton Rothschild 2016</v>
          </cell>
          <cell r="G5447" t="str">
            <v>75 cl x 6</v>
          </cell>
          <cell r="I5447" t="str">
            <v>France</v>
          </cell>
          <cell r="K5447" t="str">
            <v>Bordeaux</v>
          </cell>
        </row>
        <row r="5448">
          <cell r="B5448">
            <v>45657</v>
          </cell>
          <cell r="D5448" t="str">
            <v>Carruades de Lafite 2010</v>
          </cell>
          <cell r="G5448" t="str">
            <v>75 cl x 6</v>
          </cell>
          <cell r="I5448" t="str">
            <v>France</v>
          </cell>
          <cell r="K5448" t="str">
            <v>Bordeaux</v>
          </cell>
        </row>
        <row r="5449">
          <cell r="B5449">
            <v>45658</v>
          </cell>
          <cell r="D5449" t="str">
            <v>Chateau Figeac 2015</v>
          </cell>
          <cell r="G5449" t="str">
            <v>75 cl x 6</v>
          </cell>
          <cell r="I5449" t="str">
            <v>France</v>
          </cell>
        </row>
        <row r="5450">
          <cell r="B5450">
            <v>46268</v>
          </cell>
          <cell r="D5450" t="str">
            <v>Chateau Suduiraut Sauternes 2005 75cl</v>
          </cell>
          <cell r="G5450" t="str">
            <v>75 cl x 6</v>
          </cell>
          <cell r="I5450" t="str">
            <v>France</v>
          </cell>
          <cell r="K5450" t="str">
            <v>Bordeaux</v>
          </cell>
        </row>
        <row r="5451">
          <cell r="B5451">
            <v>46405</v>
          </cell>
          <cell r="D5451" t="str">
            <v>Chateau Potensac 2011</v>
          </cell>
          <cell r="G5451" t="str">
            <v>75 cl x 6</v>
          </cell>
          <cell r="I5451" t="str">
            <v>France</v>
          </cell>
          <cell r="K5451" t="str">
            <v>Bordeaux</v>
          </cell>
        </row>
        <row r="5452">
          <cell r="B5452">
            <v>46371</v>
          </cell>
          <cell r="D5452" t="str">
            <v>Chateau Smith Haut Lafitte Blanc 2017 37.5cl</v>
          </cell>
          <cell r="G5452" t="str">
            <v>37.5 cl x 12</v>
          </cell>
          <cell r="I5452" t="str">
            <v>France</v>
          </cell>
          <cell r="K5452" t="str">
            <v>France</v>
          </cell>
        </row>
        <row r="5453">
          <cell r="B5453">
            <v>46377</v>
          </cell>
          <cell r="D5453" t="str">
            <v>Chateau Smith Haut Lafitte Blanc 2018 37.5cl</v>
          </cell>
          <cell r="G5453" t="str">
            <v>37.5 cl x 12</v>
          </cell>
          <cell r="I5453" t="str">
            <v>France</v>
          </cell>
          <cell r="K5453" t="str">
            <v>France</v>
          </cell>
        </row>
        <row r="5454">
          <cell r="B5454">
            <v>46281</v>
          </cell>
          <cell r="D5454" t="str">
            <v>FW Chateau Beaumont Haut Medoc 2016</v>
          </cell>
          <cell r="G5454" t="str">
            <v>150cl x 6</v>
          </cell>
          <cell r="I5454" t="str">
            <v>France</v>
          </cell>
          <cell r="K5454" t="str">
            <v>Bordeaux</v>
          </cell>
        </row>
        <row r="5455">
          <cell r="B5455">
            <v>46436</v>
          </cell>
          <cell r="D5455" t="str">
            <v>Chateau Clinet Pomerol 2011</v>
          </cell>
          <cell r="G5455" t="str">
            <v>150cl x 6</v>
          </cell>
          <cell r="I5455" t="str">
            <v>France</v>
          </cell>
          <cell r="K5455" t="str">
            <v>Bordeaux</v>
          </cell>
        </row>
        <row r="5456">
          <cell r="B5456">
            <v>45638</v>
          </cell>
          <cell r="D5456" t="str">
            <v>Chateau Lafite Rothschild 2002</v>
          </cell>
          <cell r="G5456" t="str">
            <v>150cl x 3</v>
          </cell>
          <cell r="I5456" t="str">
            <v>France</v>
          </cell>
          <cell r="K5456" t="str">
            <v>Bordeaux</v>
          </cell>
        </row>
        <row r="5457">
          <cell r="B5457">
            <v>45665</v>
          </cell>
          <cell r="D5457" t="str">
            <v>Carruades de Lafite 2010</v>
          </cell>
          <cell r="G5457" t="str">
            <v>150cl x 3</v>
          </cell>
          <cell r="I5457" t="str">
            <v>France</v>
          </cell>
          <cell r="K5457" t="str">
            <v>Bordeaux</v>
          </cell>
        </row>
        <row r="5458">
          <cell r="B5458">
            <v>74592</v>
          </cell>
          <cell r="D5458" t="str">
            <v>Mount Langi Inherently Good with and Evil Streak Shiraz 2015</v>
          </cell>
          <cell r="G5458" t="str">
            <v>75 cl x 12</v>
          </cell>
          <cell r="I5458" t="str">
            <v>Australia</v>
          </cell>
          <cell r="K5458" t="str">
            <v>Victoria</v>
          </cell>
        </row>
        <row r="5459">
          <cell r="B5459">
            <v>43100</v>
          </cell>
          <cell r="D5459" t="str">
            <v>Mount Langi Ghiran Talus Shiraz 2019</v>
          </cell>
          <cell r="G5459" t="str">
            <v>75 cl x 6</v>
          </cell>
          <cell r="I5459" t="str">
            <v>Australia</v>
          </cell>
          <cell r="K5459" t="str">
            <v>Victoria</v>
          </cell>
        </row>
        <row r="5460">
          <cell r="B5460">
            <v>43223</v>
          </cell>
          <cell r="D5460" t="str">
            <v>Mount Langi Ghiran Langi Shiraz 2019</v>
          </cell>
          <cell r="G5460" t="str">
            <v>75 cl x 6</v>
          </cell>
          <cell r="I5460" t="str">
            <v>Australia</v>
          </cell>
          <cell r="K5460" t="str">
            <v>Victoria</v>
          </cell>
        </row>
        <row r="5461">
          <cell r="B5461">
            <v>44177</v>
          </cell>
          <cell r="D5461" t="str">
            <v>Mount Langi Ghiran Talus Shiraz 2018</v>
          </cell>
          <cell r="G5461" t="str">
            <v>75 cl x 6</v>
          </cell>
          <cell r="I5461" t="str">
            <v>Australia</v>
          </cell>
          <cell r="K5461" t="str">
            <v>Victoria</v>
          </cell>
        </row>
        <row r="5462">
          <cell r="B5462">
            <v>45452</v>
          </cell>
          <cell r="D5462" t="str">
            <v>Mount Langi Ghiran Mast Shiraz 2019</v>
          </cell>
          <cell r="G5462" t="str">
            <v>75 cl x 6</v>
          </cell>
          <cell r="I5462" t="str">
            <v>Australia</v>
          </cell>
          <cell r="K5462" t="str">
            <v>Victoria</v>
          </cell>
        </row>
        <row r="5463">
          <cell r="B5463">
            <v>45453</v>
          </cell>
          <cell r="D5463" t="str">
            <v>Mount Langi Ghiran Talus Shiraz 2019</v>
          </cell>
          <cell r="G5463" t="str">
            <v>75 cl x 6</v>
          </cell>
          <cell r="I5463" t="str">
            <v>Australia</v>
          </cell>
          <cell r="K5463" t="str">
            <v>Victoria</v>
          </cell>
        </row>
        <row r="5464">
          <cell r="B5464">
            <v>72998</v>
          </cell>
          <cell r="D5464" t="str">
            <v>Mount Langi Ghiran Shiraz 2017 13.8%</v>
          </cell>
          <cell r="G5464" t="str">
            <v>75 cl x 6</v>
          </cell>
          <cell r="I5464" t="str">
            <v>Australia</v>
          </cell>
          <cell r="K5464" t="str">
            <v>Victoria</v>
          </cell>
        </row>
        <row r="5465">
          <cell r="B5465">
            <v>46061</v>
          </cell>
          <cell r="D5465" t="str">
            <v>O&amp;G Malbec</v>
          </cell>
          <cell r="G5465" t="str">
            <v>75 cl x 6</v>
          </cell>
          <cell r="I5465" t="str">
            <v>Argentina</v>
          </cell>
          <cell r="K5465" t="str">
            <v>Mendoza</v>
          </cell>
        </row>
        <row r="5466">
          <cell r="B5466">
            <v>45530</v>
          </cell>
          <cell r="D5466" t="str">
            <v>Champagne Lallier R20</v>
          </cell>
          <cell r="G5466" t="str">
            <v>75 cl x 6</v>
          </cell>
          <cell r="I5466" t="str">
            <v>France</v>
          </cell>
          <cell r="K5466" t="str">
            <v>Champagne</v>
          </cell>
        </row>
        <row r="5467">
          <cell r="B5467">
            <v>45531</v>
          </cell>
          <cell r="D5467" t="str">
            <v>Champagne Lallier Brut Rose NV</v>
          </cell>
          <cell r="G5467" t="str">
            <v>75 cl x 6</v>
          </cell>
          <cell r="I5467" t="str">
            <v>France</v>
          </cell>
          <cell r="K5467" t="str">
            <v>Champagne</v>
          </cell>
        </row>
        <row r="5468">
          <cell r="B5468">
            <v>45539</v>
          </cell>
          <cell r="D5468" t="str">
            <v>Champagne Lallier Blanc de Blancs NV</v>
          </cell>
          <cell r="G5468" t="str">
            <v>75 cl x 6</v>
          </cell>
          <cell r="I5468" t="str">
            <v>France</v>
          </cell>
          <cell r="K5468" t="str">
            <v>Champagne</v>
          </cell>
        </row>
        <row r="5469">
          <cell r="B5469">
            <v>46492</v>
          </cell>
          <cell r="D5469" t="str">
            <v>Champagne Lallier R19</v>
          </cell>
          <cell r="G5469" t="str">
            <v>75 cl x 6</v>
          </cell>
          <cell r="I5469" t="str">
            <v>France</v>
          </cell>
          <cell r="K5469" t="str">
            <v>Champagne</v>
          </cell>
        </row>
        <row r="5470">
          <cell r="B5470">
            <v>46728</v>
          </cell>
          <cell r="D5470" t="str">
            <v>Champagne Lallier Millesime 2014</v>
          </cell>
          <cell r="G5470" t="str">
            <v>75 cl x 6</v>
          </cell>
          <cell r="I5470" t="str">
            <v>France</v>
          </cell>
          <cell r="K5470" t="str">
            <v>Champagne</v>
          </cell>
        </row>
        <row r="5471">
          <cell r="B5471">
            <v>46403</v>
          </cell>
          <cell r="D5471" t="str">
            <v>Luoghi Mixed Tasting Box (Fitta, Castellaro, Tremenalto)</v>
          </cell>
          <cell r="G5471" t="str">
            <v>75 cl x 3</v>
          </cell>
          <cell r="I5471" t="str">
            <v>Italy</v>
          </cell>
          <cell r="K5471" t="str">
            <v>Italy</v>
          </cell>
        </row>
        <row r="5472">
          <cell r="B5472">
            <v>46510</v>
          </cell>
          <cell r="D5472" t="str">
            <v>Highfield Riesling</v>
          </cell>
          <cell r="G5472" t="str">
            <v>75 cl x 12</v>
          </cell>
          <cell r="I5472" t="str">
            <v>New Zealand</v>
          </cell>
          <cell r="K5472" t="str">
            <v>New Zealand</v>
          </cell>
        </row>
        <row r="5473">
          <cell r="B5473">
            <v>46407</v>
          </cell>
          <cell r="D5473" t="str">
            <v>Q.C. Medium Sherry</v>
          </cell>
          <cell r="G5473" t="str">
            <v>70 cl x 6</v>
          </cell>
          <cell r="I5473" t="str">
            <v>Spain</v>
          </cell>
          <cell r="K5473" t="str">
            <v>Spain</v>
          </cell>
        </row>
        <row r="5474">
          <cell r="B5474">
            <v>45561</v>
          </cell>
          <cell r="D5474" t="str">
            <v>Pascal Clement Chablis Key Keg 20ltr</v>
          </cell>
          <cell r="G5474" t="str">
            <v>20 lt x 1</v>
          </cell>
          <cell r="I5474" t="str">
            <v>France</v>
          </cell>
          <cell r="K5474" t="str">
            <v>France</v>
          </cell>
        </row>
        <row r="5475">
          <cell r="B5475">
            <v>45868</v>
          </cell>
          <cell r="D5475" t="str">
            <v>Macon Blanc Key Keg, Pascal Clement</v>
          </cell>
          <cell r="G5475" t="str">
            <v>20 lt x 1</v>
          </cell>
          <cell r="I5475" t="str">
            <v>France</v>
          </cell>
          <cell r="K5475" t="str">
            <v>Burgundy</v>
          </cell>
        </row>
        <row r="5476">
          <cell r="B5476">
            <v>45877</v>
          </cell>
          <cell r="D5476" t="str">
            <v>Pascal Clement Key Keg Cinsault Rosé, Vin de Méditerranée</v>
          </cell>
          <cell r="G5476" t="str">
            <v>20 lt x 1</v>
          </cell>
          <cell r="I5476" t="str">
            <v>France</v>
          </cell>
          <cell r="K5476" t="str">
            <v>France</v>
          </cell>
        </row>
        <row r="5477">
          <cell r="B5477">
            <v>38348</v>
          </cell>
          <cell r="D5477" t="str">
            <v>Beaujolais Villages Vin Nature à Butiner, Château de la Terrière</v>
          </cell>
          <cell r="G5477" t="str">
            <v>75 cl x 6</v>
          </cell>
          <cell r="I5477" t="str">
            <v>France</v>
          </cell>
          <cell r="K5477" t="str">
            <v>Burgundy</v>
          </cell>
        </row>
        <row r="5478">
          <cell r="B5478">
            <v>38349</v>
          </cell>
          <cell r="D5478" t="str">
            <v>Regnie Vin Sauvage à Poil Vin Natural Organic, Chateau de la Terriere</v>
          </cell>
          <cell r="G5478" t="str">
            <v>75 cl x 6</v>
          </cell>
          <cell r="I5478" t="str">
            <v>France</v>
          </cell>
          <cell r="K5478" t="str">
            <v>Burgundy</v>
          </cell>
        </row>
        <row r="5479">
          <cell r="B5479">
            <v>41856</v>
          </cell>
          <cell r="D5479" t="str">
            <v>Les Enracinés Mâcon-Chardonnay, Château de la Terrière</v>
          </cell>
          <cell r="G5479" t="str">
            <v>75 cl x 6</v>
          </cell>
          <cell r="I5479" t="str">
            <v>France</v>
          </cell>
          <cell r="K5479" t="str">
            <v>Burgundy</v>
          </cell>
        </row>
        <row r="5480">
          <cell r="B5480">
            <v>38367</v>
          </cell>
          <cell r="D5480" t="str">
            <v>Beaune 1er Cru Les Grèves, Edouard Delaunay</v>
          </cell>
          <cell r="G5480" t="str">
            <v>75 cl x 6</v>
          </cell>
          <cell r="I5480" t="str">
            <v>France</v>
          </cell>
          <cell r="K5480" t="str">
            <v>Burgundy</v>
          </cell>
        </row>
        <row r="5481">
          <cell r="B5481">
            <v>38369</v>
          </cell>
          <cell r="D5481" t="str">
            <v>Gevrey-Chambertin Vieilles Vignes Le Village, Edouard Delaunay</v>
          </cell>
          <cell r="G5481" t="str">
            <v>75 cl x 6</v>
          </cell>
          <cell r="I5481" t="str">
            <v>France</v>
          </cell>
          <cell r="K5481" t="str">
            <v>Burgundy</v>
          </cell>
        </row>
        <row r="5482">
          <cell r="B5482">
            <v>38370</v>
          </cell>
          <cell r="D5482" t="str">
            <v>Nuits-Saint-Georges Vieilles Vignes Le Village, Edouard Delaunay</v>
          </cell>
          <cell r="G5482" t="str">
            <v>75 cl x 6</v>
          </cell>
          <cell r="I5482" t="str">
            <v>France</v>
          </cell>
          <cell r="K5482" t="str">
            <v>Burgundy</v>
          </cell>
        </row>
        <row r="5483">
          <cell r="B5483">
            <v>38371</v>
          </cell>
          <cell r="D5483" t="str">
            <v>Pommard 1er Cru Les Frémiers, Edouard Delaunay</v>
          </cell>
          <cell r="G5483" t="str">
            <v>75 cl x 6</v>
          </cell>
          <cell r="I5483" t="str">
            <v>France</v>
          </cell>
          <cell r="K5483" t="str">
            <v>Burgundy</v>
          </cell>
        </row>
        <row r="5484">
          <cell r="B5484">
            <v>38373</v>
          </cell>
          <cell r="D5484" t="str">
            <v>Bourgogne Chardonnay Septembre, Edouard Delaunay</v>
          </cell>
          <cell r="G5484" t="str">
            <v>75 cl x 6</v>
          </cell>
          <cell r="I5484" t="str">
            <v>France</v>
          </cell>
          <cell r="K5484" t="str">
            <v>Burgundy</v>
          </cell>
        </row>
        <row r="5485">
          <cell r="B5485">
            <v>38374</v>
          </cell>
          <cell r="D5485" t="str">
            <v>Bourgogne Pinot Noir Septembre, Edouard Delaunay</v>
          </cell>
          <cell r="G5485" t="str">
            <v>75 cl x 6</v>
          </cell>
          <cell r="I5485" t="str">
            <v>France</v>
          </cell>
          <cell r="K5485" t="str">
            <v>Burgundy</v>
          </cell>
        </row>
        <row r="5486">
          <cell r="B5486">
            <v>45583</v>
          </cell>
          <cell r="D5486" t="str">
            <v>Edouard Delaunay Charmont Hautes Cotes de Nuits Blanc 2021</v>
          </cell>
          <cell r="G5486" t="str">
            <v>75 cl x 6</v>
          </cell>
          <cell r="I5486" t="str">
            <v>France</v>
          </cell>
          <cell r="K5486" t="str">
            <v>Burgundy</v>
          </cell>
        </row>
        <row r="5487">
          <cell r="B5487">
            <v>45727</v>
          </cell>
          <cell r="D5487" t="str">
            <v>Edoaurd Delaunay Nuits Saint Georges Vieilles Vignes (Old Vines)</v>
          </cell>
          <cell r="G5487" t="str">
            <v>75 cl x 6</v>
          </cell>
          <cell r="I5487" t="str">
            <v>France</v>
          </cell>
          <cell r="K5487" t="str">
            <v>Burgundy</v>
          </cell>
        </row>
        <row r="5488">
          <cell r="B5488">
            <v>45742</v>
          </cell>
          <cell r="D5488" t="str">
            <v>Edouard Delaunay Charmont Hautes Cotes de Nuits Rouge 2021</v>
          </cell>
          <cell r="G5488" t="str">
            <v>75 cl x 6</v>
          </cell>
          <cell r="I5488" t="str">
            <v>France</v>
          </cell>
          <cell r="K5488" t="str">
            <v>Burgundy</v>
          </cell>
        </row>
        <row r="5489">
          <cell r="B5489">
            <v>46026</v>
          </cell>
          <cell r="D5489" t="str">
            <v>Edouard Delaunay Echezeaux Grand Cru Rouge 2019</v>
          </cell>
          <cell r="G5489" t="str">
            <v>75 cl x 6</v>
          </cell>
          <cell r="I5489" t="str">
            <v>France</v>
          </cell>
          <cell r="K5489" t="str">
            <v>Burgundy</v>
          </cell>
        </row>
        <row r="5490">
          <cell r="B5490">
            <v>38474</v>
          </cell>
          <cell r="D5490" t="str">
            <v>Familia Zuccardi Brazos Malbec, Uco Valley, Mendoza</v>
          </cell>
          <cell r="G5490" t="str">
            <v>75 cl x 6</v>
          </cell>
          <cell r="I5490" t="str">
            <v>Argentina</v>
          </cell>
          <cell r="K5490" t="str">
            <v>Mendoza</v>
          </cell>
        </row>
        <row r="5491">
          <cell r="B5491">
            <v>38485</v>
          </cell>
          <cell r="D5491" t="str">
            <v>Familia Zuccardi Brazos Cabernet Sauvignon, Uco Valley, Mendoza</v>
          </cell>
          <cell r="G5491" t="str">
            <v>75 cl x 6</v>
          </cell>
          <cell r="I5491" t="str">
            <v>Argentina</v>
          </cell>
          <cell r="K5491" t="str">
            <v>Mendoza</v>
          </cell>
        </row>
        <row r="5492">
          <cell r="B5492">
            <v>41836</v>
          </cell>
          <cell r="D5492" t="str">
            <v>Familia Zuccardi Brazos Chardonnay, Uco Valley, Mendoza</v>
          </cell>
          <cell r="G5492" t="str">
            <v>75 cl x 6</v>
          </cell>
          <cell r="I5492" t="str">
            <v>Argentina</v>
          </cell>
          <cell r="K5492" t="str">
            <v>Mendoza</v>
          </cell>
        </row>
        <row r="5493">
          <cell r="B5493">
            <v>44024</v>
          </cell>
          <cell r="D5493" t="str">
            <v>Familia Zuccardi Brazos Cabernet Franc, Uco Valley, Mendoza</v>
          </cell>
          <cell r="G5493" t="str">
            <v>75 cl x 6</v>
          </cell>
          <cell r="I5493" t="str">
            <v>Argentina</v>
          </cell>
          <cell r="K5493" t="str">
            <v>Mendoza</v>
          </cell>
        </row>
        <row r="5494">
          <cell r="B5494">
            <v>39124</v>
          </cell>
          <cell r="D5494" t="str">
            <v>Zuccardi Cabernet Sauvignon, Mendoza</v>
          </cell>
          <cell r="G5494" t="str">
            <v>20 lt x 1</v>
          </cell>
          <cell r="I5494" t="str">
            <v>Argentina</v>
          </cell>
          <cell r="K5494" t="str">
            <v>Mendoza</v>
          </cell>
        </row>
        <row r="5495">
          <cell r="B5495">
            <v>39125</v>
          </cell>
          <cell r="D5495" t="str">
            <v>Zuccardi Malbec, Mendoza</v>
          </cell>
          <cell r="G5495" t="str">
            <v>20 lt x 1</v>
          </cell>
          <cell r="I5495" t="str">
            <v>Argentina</v>
          </cell>
          <cell r="K5495" t="str">
            <v>Mendoza</v>
          </cell>
        </row>
        <row r="5496">
          <cell r="B5496">
            <v>38477</v>
          </cell>
          <cell r="D5496" t="str">
            <v>Zuccardi Fosil San Pablo Chardonnay, Uco Valley, Mendoza</v>
          </cell>
          <cell r="G5496" t="str">
            <v>75 cl x 6</v>
          </cell>
          <cell r="I5496" t="str">
            <v>Argentina</v>
          </cell>
          <cell r="K5496" t="str">
            <v>Mendoza</v>
          </cell>
        </row>
        <row r="5497">
          <cell r="B5497">
            <v>38628</v>
          </cell>
          <cell r="D5497" t="str">
            <v>Zuccardi Alluvional Gualtallery Malbec, Uco Valley, Mendoza</v>
          </cell>
          <cell r="G5497" t="str">
            <v>75 cl x 6</v>
          </cell>
          <cell r="I5497" t="str">
            <v>Argentina</v>
          </cell>
          <cell r="K5497" t="str">
            <v>Mendoza</v>
          </cell>
        </row>
        <row r="5498">
          <cell r="B5498">
            <v>38629</v>
          </cell>
          <cell r="D5498" t="str">
            <v>Zuccardi Malamado Fortified Malbec, Mendoza</v>
          </cell>
          <cell r="G5498" t="str">
            <v>75 cl x 6</v>
          </cell>
          <cell r="I5498" t="str">
            <v>Argentina</v>
          </cell>
          <cell r="K5498" t="str">
            <v>Mendoza</v>
          </cell>
        </row>
        <row r="5499">
          <cell r="B5499">
            <v>38630</v>
          </cell>
          <cell r="D5499" t="str">
            <v>Zuccardi Q Tempranillo, Uco Valley, Mendoza</v>
          </cell>
          <cell r="G5499" t="str">
            <v>75 cl x 6</v>
          </cell>
          <cell r="I5499" t="str">
            <v>Argentina</v>
          </cell>
          <cell r="K5499" t="str">
            <v>Mendoza</v>
          </cell>
        </row>
        <row r="5500">
          <cell r="B5500">
            <v>44762</v>
          </cell>
          <cell r="D5500" t="str">
            <v>Concreto Zuccardi, Paraje Altamira, Uco Valley (Fazenda Only)</v>
          </cell>
          <cell r="G5500" t="str">
            <v>75 cl x 6</v>
          </cell>
          <cell r="I5500" t="str">
            <v>Argentina</v>
          </cell>
          <cell r="K5500" t="str">
            <v>Argentina</v>
          </cell>
        </row>
        <row r="5501">
          <cell r="B5501">
            <v>46689</v>
          </cell>
          <cell r="D5501" t="str">
            <v>Emma Zuccardi Bonarda 2021, Uco Valley</v>
          </cell>
          <cell r="G5501" t="str">
            <v>75 cl x 6</v>
          </cell>
          <cell r="I5501" t="str">
            <v>Argentina</v>
          </cell>
          <cell r="K5501" t="str">
            <v>Argentina</v>
          </cell>
        </row>
        <row r="5502">
          <cell r="B5502">
            <v>47319</v>
          </cell>
          <cell r="D5502" t="str">
            <v>Zuccardi Malamado Fortified Malbec, Mendoza 17.5%</v>
          </cell>
          <cell r="G5502" t="str">
            <v>75 cl x 6</v>
          </cell>
          <cell r="I5502" t="str">
            <v>Argentina</v>
          </cell>
          <cell r="K5502" t="str">
            <v>Mendoza</v>
          </cell>
        </row>
        <row r="5503">
          <cell r="B5503">
            <v>41025</v>
          </cell>
          <cell r="D5503" t="str">
            <v>Zuccardi Finca Piedra Infinita, Mendoza</v>
          </cell>
          <cell r="G5503" t="str">
            <v>75 cl x 3</v>
          </cell>
          <cell r="I5503" t="str">
            <v>Argentina</v>
          </cell>
          <cell r="K5503" t="str">
            <v>Mendoza</v>
          </cell>
        </row>
        <row r="5504">
          <cell r="B5504">
            <v>38479</v>
          </cell>
          <cell r="D5504" t="str">
            <v>Zuccardi Q Chardonnay, Uco Valley, Mendoza</v>
          </cell>
          <cell r="G5504" t="str">
            <v>75 cl x 6</v>
          </cell>
          <cell r="I5504" t="str">
            <v>Argentina</v>
          </cell>
          <cell r="K5504" t="str">
            <v>Mendoza</v>
          </cell>
        </row>
        <row r="5505">
          <cell r="B5505">
            <v>38489</v>
          </cell>
          <cell r="D5505" t="str">
            <v>Zuccardi Q Cabernet Franc, Uco Valley, Mendoza</v>
          </cell>
          <cell r="G5505" t="str">
            <v>75 cl x 6</v>
          </cell>
          <cell r="I5505" t="str">
            <v>Argentina</v>
          </cell>
          <cell r="K5505" t="str">
            <v>Mendoza</v>
          </cell>
        </row>
        <row r="5506">
          <cell r="B5506">
            <v>38480</v>
          </cell>
          <cell r="D5506" t="str">
            <v>Zuccardi Serie A Malbec, Uco Valley, Mendoza</v>
          </cell>
          <cell r="G5506" t="str">
            <v>75 cl x 6</v>
          </cell>
          <cell r="I5506" t="str">
            <v>Argentina</v>
          </cell>
          <cell r="K5506" t="str">
            <v>Mendoza</v>
          </cell>
        </row>
        <row r="5507">
          <cell r="B5507">
            <v>38481</v>
          </cell>
          <cell r="D5507" t="str">
            <v>Zuccardi Serie A Torrontes, Salta</v>
          </cell>
          <cell r="G5507" t="str">
            <v>75 cl x 6</v>
          </cell>
          <cell r="I5507" t="str">
            <v>Argentina</v>
          </cell>
          <cell r="K5507" t="str">
            <v>Salta</v>
          </cell>
        </row>
        <row r="5508">
          <cell r="B5508">
            <v>38496</v>
          </cell>
          <cell r="D5508" t="str">
            <v>Picpoul de Pinet, Belle Perle</v>
          </cell>
          <cell r="G5508" t="str">
            <v>75 cl x 6</v>
          </cell>
          <cell r="I5508" t="str">
            <v>France</v>
          </cell>
          <cell r="K5508" t="str">
            <v>France</v>
          </cell>
        </row>
        <row r="5509">
          <cell r="B5509">
            <v>47328</v>
          </cell>
          <cell r="D5509" t="str">
            <v>Picpoul de Pinet, Belle Perle 12%</v>
          </cell>
          <cell r="G5509" t="str">
            <v>75 cl x 6</v>
          </cell>
          <cell r="I5509" t="str">
            <v>France</v>
          </cell>
          <cell r="K5509" t="str">
            <v>France</v>
          </cell>
        </row>
        <row r="5510">
          <cell r="B5510">
            <v>46448</v>
          </cell>
          <cell r="D5510" t="str">
            <v>LA MULTA ALBILLA SOBRE LIAS</v>
          </cell>
          <cell r="G5510" t="str">
            <v>75 cl x 6</v>
          </cell>
          <cell r="I5510" t="str">
            <v>Spain</v>
          </cell>
          <cell r="K5510" t="str">
            <v>Spain</v>
          </cell>
        </row>
        <row r="5511">
          <cell r="B5511">
            <v>38404</v>
          </cell>
          <cell r="D5511" t="str">
            <v>Virgen de Galir Maruxa Godello, Valdeorres</v>
          </cell>
          <cell r="G5511" t="str">
            <v>75 cl x 6</v>
          </cell>
          <cell r="I5511" t="str">
            <v>Spain</v>
          </cell>
          <cell r="K5511" t="str">
            <v>Galicia</v>
          </cell>
        </row>
        <row r="5512">
          <cell r="B5512">
            <v>38405</v>
          </cell>
          <cell r="D5512" t="str">
            <v>Virgen de Galir Maruxa Mencia, Valdeorres</v>
          </cell>
          <cell r="G5512" t="str">
            <v>75 cl x 6</v>
          </cell>
          <cell r="I5512" t="str">
            <v>Spain</v>
          </cell>
          <cell r="K5512" t="str">
            <v>Galicia</v>
          </cell>
        </row>
        <row r="5513">
          <cell r="B5513">
            <v>46894</v>
          </cell>
          <cell r="D5513" t="str">
            <v>Virgen de Galir Maruxa Mencia, Valdeorras 13%</v>
          </cell>
          <cell r="G5513" t="str">
            <v>75 cl x 6</v>
          </cell>
          <cell r="I5513" t="str">
            <v>Spain</v>
          </cell>
          <cell r="K5513" t="str">
            <v>Galicia</v>
          </cell>
        </row>
        <row r="5514">
          <cell r="B5514">
            <v>38416</v>
          </cell>
          <cell r="D5514" t="str">
            <v>Château Carreyre, Margaux</v>
          </cell>
          <cell r="G5514" t="str">
            <v>75 cl x 6</v>
          </cell>
          <cell r="I5514" t="str">
            <v>France</v>
          </cell>
          <cell r="K5514" t="str">
            <v>Bordeaux</v>
          </cell>
        </row>
        <row r="5515">
          <cell r="B5515">
            <v>38424</v>
          </cell>
          <cell r="D5515" t="str">
            <v>Gran Volante Old Vine Garnacha, Calatayud</v>
          </cell>
          <cell r="G5515" t="str">
            <v>75 cl x 6</v>
          </cell>
          <cell r="I5515" t="str">
            <v>Spain</v>
          </cell>
          <cell r="K5515" t="str">
            <v>Aragon</v>
          </cell>
        </row>
        <row r="5516">
          <cell r="B5516">
            <v>38425</v>
          </cell>
          <cell r="D5516" t="str">
            <v>Gran Volante Old Vine Monastrell, Bullas</v>
          </cell>
          <cell r="G5516" t="str">
            <v>75 cl x 6</v>
          </cell>
          <cell r="I5516" t="str">
            <v>Spain</v>
          </cell>
          <cell r="K5516" t="str">
            <v>Aragon</v>
          </cell>
        </row>
        <row r="5517">
          <cell r="B5517">
            <v>43049</v>
          </cell>
          <cell r="D5517" t="str">
            <v>Papa Luna Old Vine Macabeo, Calatayud</v>
          </cell>
          <cell r="G5517" t="str">
            <v>75 cl x 6</v>
          </cell>
          <cell r="I5517" t="str">
            <v>Spain</v>
          </cell>
          <cell r="K5517" t="str">
            <v>Aragon</v>
          </cell>
        </row>
        <row r="5518">
          <cell r="B5518">
            <v>43064</v>
          </cell>
          <cell r="D5518" t="str">
            <v>El Cismatico Garnacha 2019, Calatayud</v>
          </cell>
          <cell r="G5518" t="str">
            <v>75 cl x 6</v>
          </cell>
          <cell r="I5518" t="str">
            <v>Spain</v>
          </cell>
          <cell r="K5518" t="str">
            <v>Aragon</v>
          </cell>
        </row>
        <row r="5519">
          <cell r="B5519">
            <v>43070</v>
          </cell>
          <cell r="D5519" t="str">
            <v>Es Lo Que Hay Garnacha, Calatayud</v>
          </cell>
          <cell r="G5519" t="str">
            <v>75 cl x 6</v>
          </cell>
          <cell r="I5519" t="str">
            <v>Italy</v>
          </cell>
          <cell r="K5519" t="str">
            <v>Aragon</v>
          </cell>
        </row>
        <row r="5520">
          <cell r="B5520">
            <v>43073</v>
          </cell>
          <cell r="D5520" t="str">
            <v>Dos Dedos de Frente Syrah, Calatayud</v>
          </cell>
          <cell r="G5520" t="str">
            <v>75 cl x 6</v>
          </cell>
          <cell r="I5520" t="str">
            <v>Spain</v>
          </cell>
          <cell r="K5520" t="str">
            <v>Aragon</v>
          </cell>
        </row>
        <row r="5521">
          <cell r="B5521">
            <v>43079</v>
          </cell>
          <cell r="D5521" t="str">
            <v>Manga del Brujo Garnacha, Calatayud</v>
          </cell>
          <cell r="G5521" t="str">
            <v>75 cl x 6</v>
          </cell>
          <cell r="I5521" t="str">
            <v>Spain</v>
          </cell>
          <cell r="K5521" t="str">
            <v>Aragon</v>
          </cell>
        </row>
        <row r="5522">
          <cell r="B5522">
            <v>47030</v>
          </cell>
          <cell r="D5522" t="str">
            <v>Gran Volante Old Vine Garnacha, Calatayud 14.5%</v>
          </cell>
          <cell r="G5522" t="str">
            <v>75 cl x 6</v>
          </cell>
          <cell r="I5522" t="str">
            <v>Spain</v>
          </cell>
          <cell r="K5522" t="str">
            <v>Aragon</v>
          </cell>
        </row>
        <row r="5523">
          <cell r="B5523">
            <v>47155</v>
          </cell>
          <cell r="D5523" t="str">
            <v>La Multa Garnacha 13.5% Calatayud</v>
          </cell>
          <cell r="G5523" t="str">
            <v>75 cl x 6</v>
          </cell>
          <cell r="I5523" t="str">
            <v>Spain</v>
          </cell>
          <cell r="K5523" t="str">
            <v>Aragon</v>
          </cell>
        </row>
        <row r="5524">
          <cell r="B5524">
            <v>47156</v>
          </cell>
          <cell r="D5524" t="str">
            <v>Es Lo Que Hay Garnacha, Calatayud 14%</v>
          </cell>
          <cell r="G5524" t="str">
            <v>75 cl x 6</v>
          </cell>
          <cell r="I5524" t="str">
            <v>Spain</v>
          </cell>
          <cell r="K5524" t="str">
            <v>Aragon</v>
          </cell>
        </row>
        <row r="5525">
          <cell r="B5525">
            <v>43050</v>
          </cell>
          <cell r="D5525" t="str">
            <v>La Multa Garnacha, Calatayud</v>
          </cell>
          <cell r="G5525" t="str">
            <v>74cl x 6</v>
          </cell>
          <cell r="I5525" t="str">
            <v>Spain</v>
          </cell>
          <cell r="K5525" t="str">
            <v>Aragon</v>
          </cell>
        </row>
        <row r="5526">
          <cell r="B5526">
            <v>38472</v>
          </cell>
          <cell r="D5526" t="str">
            <v>Cobrento Pinot Grigio IGT Pavia</v>
          </cell>
          <cell r="G5526" t="str">
            <v>75 cl x 12</v>
          </cell>
          <cell r="I5526" t="str">
            <v>Italy</v>
          </cell>
          <cell r="K5526" t="str">
            <v>Venezie</v>
          </cell>
        </row>
        <row r="5527">
          <cell r="B5527">
            <v>45950</v>
          </cell>
          <cell r="D5527" t="str">
            <v xml:space="preserve">Cobrento Pinot Grigio IGT Pavia 10.5%
</v>
          </cell>
          <cell r="G5527" t="str">
            <v>75 cl x 12</v>
          </cell>
          <cell r="I5527" t="str">
            <v>Italy</v>
          </cell>
          <cell r="K5527" t="str">
            <v>Venezie</v>
          </cell>
        </row>
        <row r="5528">
          <cell r="B5528">
            <v>38473</v>
          </cell>
          <cell r="D5528" t="str">
            <v>Pontini Pinot Grigio IGT Pavia</v>
          </cell>
          <cell r="G5528" t="str">
            <v>75 cl x 12</v>
          </cell>
          <cell r="I5528" t="str">
            <v>Italy</v>
          </cell>
          <cell r="K5528" t="str">
            <v>Lombardia</v>
          </cell>
        </row>
        <row r="5529">
          <cell r="B5529">
            <v>44816</v>
          </cell>
          <cell r="D5529" t="str">
            <v xml:space="preserve">Pontini Pinot Grigio IGT Pavia 11%
</v>
          </cell>
          <cell r="G5529" t="str">
            <v>75 cl x 12</v>
          </cell>
          <cell r="I5529" t="str">
            <v>Italy</v>
          </cell>
          <cell r="K5529" t="str">
            <v>Lombardia</v>
          </cell>
        </row>
        <row r="5530">
          <cell r="B5530">
            <v>46096</v>
          </cell>
          <cell r="D5530" t="str">
            <v xml:space="preserve">Pontini Pinot Grigio IGT Pavia 10.5%
</v>
          </cell>
          <cell r="G5530" t="str">
            <v>75 cl x 12</v>
          </cell>
          <cell r="I5530" t="str">
            <v>Italy</v>
          </cell>
          <cell r="K5530" t="str">
            <v>Lombardia</v>
          </cell>
        </row>
        <row r="5531">
          <cell r="B5531">
            <v>38493</v>
          </cell>
          <cell r="D5531" t="str">
            <v>Amarone della Valpolicella, Antica Villa delle Rose</v>
          </cell>
          <cell r="G5531" t="str">
            <v>75 cl x 6</v>
          </cell>
          <cell r="I5531" t="str">
            <v>Italy</v>
          </cell>
          <cell r="K5531" t="str">
            <v>Veneto</v>
          </cell>
        </row>
        <row r="5532">
          <cell r="B5532">
            <v>38507</v>
          </cell>
          <cell r="D5532" t="str">
            <v>Château Clinet, Pomerol</v>
          </cell>
          <cell r="G5532" t="str">
            <v>75 cl x 12</v>
          </cell>
          <cell r="I5532" t="str">
            <v>France</v>
          </cell>
          <cell r="K5532" t="str">
            <v>Bordeaux</v>
          </cell>
        </row>
        <row r="5533">
          <cell r="B5533">
            <v>38506</v>
          </cell>
          <cell r="D5533" t="str">
            <v>By Clinet, Pomerol</v>
          </cell>
          <cell r="G5533" t="str">
            <v>75 cl x 6</v>
          </cell>
          <cell r="I5533" t="str">
            <v>France</v>
          </cell>
          <cell r="K5533" t="str">
            <v>Bordeaux</v>
          </cell>
        </row>
        <row r="5534">
          <cell r="B5534">
            <v>39357</v>
          </cell>
          <cell r="D5534" t="str">
            <v>Château Clinet, Pomerol</v>
          </cell>
          <cell r="G5534" t="str">
            <v>75 cl x 6</v>
          </cell>
          <cell r="I5534" t="str">
            <v>France</v>
          </cell>
          <cell r="K5534" t="str">
            <v>Bordeaux</v>
          </cell>
        </row>
        <row r="5535">
          <cell r="B5535">
            <v>27084</v>
          </cell>
          <cell r="D5535" t="str">
            <v>Beaujolais Blanc Clos de Loyse, Château des Jacques, Louis Jadot</v>
          </cell>
          <cell r="G5535" t="str">
            <v>75 cl x 6</v>
          </cell>
          <cell r="I5535" t="str">
            <v>France</v>
          </cell>
          <cell r="K5535" t="str">
            <v>Burgundy</v>
          </cell>
        </row>
        <row r="5536">
          <cell r="B5536">
            <v>27095</v>
          </cell>
          <cell r="D5536" t="str">
            <v>Moulin-à-Vent Clos de Rochegrès, Château des Jacques</v>
          </cell>
          <cell r="G5536" t="str">
            <v>75 cl x 6</v>
          </cell>
          <cell r="I5536" t="str">
            <v>France</v>
          </cell>
          <cell r="K5536" t="str">
            <v>Burgundy</v>
          </cell>
        </row>
        <row r="5537">
          <cell r="B5537">
            <v>27096</v>
          </cell>
          <cell r="D5537" t="str">
            <v>Moulin-à-Vent, Château des Jacques 2020</v>
          </cell>
          <cell r="G5537" t="str">
            <v>75 cl x 6</v>
          </cell>
          <cell r="I5537" t="str">
            <v>France</v>
          </cell>
          <cell r="K5537" t="str">
            <v>Burgundy</v>
          </cell>
        </row>
        <row r="5538">
          <cell r="B5538">
            <v>27097</v>
          </cell>
          <cell r="D5538" t="str">
            <v>Morgon Château des Jacques, Domaine Louis Jadot</v>
          </cell>
          <cell r="G5538" t="str">
            <v>75 cl x 6</v>
          </cell>
          <cell r="I5538" t="str">
            <v>France</v>
          </cell>
          <cell r="K5538" t="str">
            <v>Burgundy</v>
          </cell>
        </row>
        <row r="5539">
          <cell r="B5539">
            <v>47094</v>
          </cell>
          <cell r="D5539" t="str">
            <v>Morgon Château des Jacques, Domaine Louis Jadot 14%</v>
          </cell>
          <cell r="G5539" t="str">
            <v>75 cl x 6</v>
          </cell>
          <cell r="I5539" t="str">
            <v>France</v>
          </cell>
          <cell r="K5539" t="str">
            <v>Burgundy</v>
          </cell>
        </row>
        <row r="5540">
          <cell r="B5540">
            <v>23710</v>
          </cell>
          <cell r="D5540" t="str">
            <v>Kleine Zalze Family Reserve Shiraz, Stellenbosch</v>
          </cell>
          <cell r="G5540" t="str">
            <v>75 cl x 6</v>
          </cell>
          <cell r="I5540" t="str">
            <v>South Africa</v>
          </cell>
          <cell r="K5540" t="str">
            <v>Stellenbosch</v>
          </cell>
        </row>
        <row r="5541">
          <cell r="B5541">
            <v>23711</v>
          </cell>
          <cell r="D5541" t="str">
            <v>Kleine Zalze Family Reserve Cabernet Sauvignon, Stellenbosch</v>
          </cell>
          <cell r="G5541" t="str">
            <v>75 cl x 6</v>
          </cell>
          <cell r="I5541" t="str">
            <v>South Africa</v>
          </cell>
          <cell r="K5541" t="str">
            <v>Stellenbosch</v>
          </cell>
        </row>
        <row r="5542">
          <cell r="B5542">
            <v>23712</v>
          </cell>
          <cell r="D5542" t="str">
            <v>Kleine Zalze Family Reserve Sauvignon Blanc, Western Cape</v>
          </cell>
          <cell r="G5542" t="str">
            <v>75 cl x 6</v>
          </cell>
          <cell r="I5542" t="str">
            <v>South Africa</v>
          </cell>
          <cell r="K5542" t="str">
            <v>Western Cape</v>
          </cell>
        </row>
        <row r="5543">
          <cell r="B5543">
            <v>31532</v>
          </cell>
          <cell r="D5543" t="str">
            <v>Kleine Zalze Family Reserve Chenin Blanc, Stellenbosch</v>
          </cell>
          <cell r="G5543" t="str">
            <v>75 cl x 6</v>
          </cell>
          <cell r="I5543" t="str">
            <v>South Africa</v>
          </cell>
          <cell r="K5543" t="str">
            <v>Stellenbosch</v>
          </cell>
        </row>
        <row r="5544">
          <cell r="B5544">
            <v>47023</v>
          </cell>
          <cell r="D5544" t="str">
            <v>Kleine Zalze Family Reserve Cabernet Sauvignon, Stellenbosch 15%</v>
          </cell>
          <cell r="G5544" t="str">
            <v>75 cl x 6</v>
          </cell>
          <cell r="I5544" t="str">
            <v>South Africa</v>
          </cell>
          <cell r="K5544" t="str">
            <v>Stellenbosch</v>
          </cell>
        </row>
        <row r="5545">
          <cell r="B5545">
            <v>47044</v>
          </cell>
          <cell r="D5545" t="str">
            <v>Kleine Zalze Family Reserve Shiraz, Stellenbosch 15%</v>
          </cell>
          <cell r="G5545" t="str">
            <v>75 cl x 6</v>
          </cell>
          <cell r="I5545" t="str">
            <v>South Africa</v>
          </cell>
          <cell r="K5545" t="str">
            <v>Stellenbosch</v>
          </cell>
        </row>
        <row r="5546">
          <cell r="B5546">
            <v>31446</v>
          </cell>
          <cell r="D5546" t="str">
            <v>Kleine Zalze Méthode Cap Classique Stellenbosch Vintage Brut</v>
          </cell>
          <cell r="G5546" t="str">
            <v>75 cl x 6</v>
          </cell>
          <cell r="I5546" t="str">
            <v>South Africa</v>
          </cell>
          <cell r="K5546" t="str">
            <v>Stellenbosch</v>
          </cell>
        </row>
        <row r="5547">
          <cell r="B5547">
            <v>10165</v>
          </cell>
          <cell r="D5547" t="str">
            <v>Kleine Zalze Vineyard Selection Cabernet Sauvignon, Stellenbosch</v>
          </cell>
          <cell r="G5547" t="str">
            <v>75 cl x 6</v>
          </cell>
          <cell r="I5547" t="str">
            <v>South Africa</v>
          </cell>
          <cell r="K5547" t="str">
            <v>Stellenbosch</v>
          </cell>
        </row>
        <row r="5548">
          <cell r="B5548">
            <v>12098</v>
          </cell>
          <cell r="D5548" t="str">
            <v>Kleine Zalze Vineyard Selection Chenin Blanc, Stellenbosch</v>
          </cell>
          <cell r="G5548" t="str">
            <v>75 cl x 6</v>
          </cell>
          <cell r="I5548" t="str">
            <v>South Africa</v>
          </cell>
          <cell r="K5548" t="str">
            <v>Stellenbosch</v>
          </cell>
        </row>
        <row r="5549">
          <cell r="B5549">
            <v>31447</v>
          </cell>
          <cell r="D5549" t="str">
            <v>Kleine Zalze Vineyard Selection Malbec, Stellenbosch</v>
          </cell>
          <cell r="G5549" t="str">
            <v>75 cl x 6</v>
          </cell>
          <cell r="I5549" t="str">
            <v>South Africa</v>
          </cell>
          <cell r="K5549" t="str">
            <v>Stellenbosch</v>
          </cell>
        </row>
        <row r="5550">
          <cell r="B5550">
            <v>47108</v>
          </cell>
          <cell r="D5550" t="str">
            <v>Kleine Zalze Vineyard Selection Chenin Blanc 13.5% Stellenbosch</v>
          </cell>
          <cell r="G5550" t="str">
            <v>75 cl x 6</v>
          </cell>
          <cell r="I5550" t="str">
            <v>South Africa</v>
          </cell>
          <cell r="K5550" t="str">
            <v>Stellenbosch</v>
          </cell>
        </row>
        <row r="5551">
          <cell r="B5551">
            <v>39822</v>
          </cell>
          <cell r="D5551" t="str">
            <v>Châteauneuf-du-Pape, Les Clefs du Paradis</v>
          </cell>
          <cell r="G5551" t="str">
            <v>75 cl x 6</v>
          </cell>
          <cell r="I5551" t="str">
            <v>France</v>
          </cell>
          <cell r="K5551" t="str">
            <v>Rhône Valley</v>
          </cell>
        </row>
        <row r="5552">
          <cell r="B5552">
            <v>40370</v>
          </cell>
          <cell r="D5552" t="str">
            <v>Marius by M.Chapoutier Rosé, Pays d'Oc</v>
          </cell>
          <cell r="G5552" t="str">
            <v>75 cl x 6</v>
          </cell>
          <cell r="I5552" t="str">
            <v>France</v>
          </cell>
          <cell r="K5552" t="str">
            <v>Languedoc-Roussillon</v>
          </cell>
        </row>
        <row r="5553">
          <cell r="B5553">
            <v>47143</v>
          </cell>
          <cell r="D5553" t="str">
            <v>Marius by M.Chapoutier  Rosé, Pays d'Oc 13%</v>
          </cell>
          <cell r="G5553" t="str">
            <v>75 cl x 6</v>
          </cell>
          <cell r="I5553" t="str">
            <v>France</v>
          </cell>
          <cell r="K5553" t="str">
            <v>Languedoc-Roussillon</v>
          </cell>
        </row>
        <row r="5554">
          <cell r="B5554">
            <v>40356</v>
          </cell>
          <cell r="D5554" t="str">
            <v>Kylie Minogue Côtes de Provence Rosé</v>
          </cell>
          <cell r="G5554" t="str">
            <v>75 cl x 6</v>
          </cell>
          <cell r="I5554" t="str">
            <v>France</v>
          </cell>
          <cell r="K5554" t="str">
            <v>Provence</v>
          </cell>
        </row>
        <row r="5555">
          <cell r="B5555">
            <v>40357</v>
          </cell>
          <cell r="D5555" t="str">
            <v>Kylie Minogue Merlot Pays d'Oc</v>
          </cell>
          <cell r="G5555" t="str">
            <v>75 cl x 6</v>
          </cell>
          <cell r="I5555" t="str">
            <v>France</v>
          </cell>
          <cell r="K5555" t="str">
            <v>Languedoc-Roussillon</v>
          </cell>
        </row>
        <row r="5556">
          <cell r="B5556">
            <v>40358</v>
          </cell>
          <cell r="D5556" t="str">
            <v>Kylie Minogue Rosé, Vin de France</v>
          </cell>
          <cell r="G5556" t="str">
            <v>75 cl x 6</v>
          </cell>
          <cell r="I5556" t="str">
            <v>France</v>
          </cell>
          <cell r="K5556" t="str">
            <v>France</v>
          </cell>
        </row>
        <row r="5557">
          <cell r="B5557">
            <v>40359</v>
          </cell>
          <cell r="D5557" t="str">
            <v>Kylie Minogue Sauvignon Blanc, Cotes de Gascone</v>
          </cell>
          <cell r="G5557" t="str">
            <v>75 cl x 6</v>
          </cell>
          <cell r="I5557" t="str">
            <v>France</v>
          </cell>
          <cell r="K5557" t="str">
            <v>South West France</v>
          </cell>
        </row>
        <row r="5558">
          <cell r="B5558">
            <v>40544</v>
          </cell>
          <cell r="D5558" t="str">
            <v>Kylie Minogue Organic Brut Reserva Cava, Penedes</v>
          </cell>
          <cell r="G5558" t="str">
            <v>75 cl x 6</v>
          </cell>
          <cell r="I5558" t="str">
            <v>Spain</v>
          </cell>
          <cell r="K5558" t="str">
            <v>Catalunya</v>
          </cell>
        </row>
        <row r="5559">
          <cell r="B5559">
            <v>40545</v>
          </cell>
          <cell r="D5559" t="str">
            <v>Kylie Minogue Chardonnay, Margaret River</v>
          </cell>
          <cell r="G5559" t="str">
            <v>75 cl x 6</v>
          </cell>
          <cell r="I5559" t="str">
            <v>Australia</v>
          </cell>
          <cell r="K5559" t="str">
            <v>Western Australia</v>
          </cell>
        </row>
        <row r="5560">
          <cell r="B5560">
            <v>40546</v>
          </cell>
          <cell r="D5560" t="str">
            <v>Kylie Minogue Prosecco Rosé</v>
          </cell>
          <cell r="G5560" t="str">
            <v>75 cl x 6</v>
          </cell>
          <cell r="I5560" t="str">
            <v>Italy</v>
          </cell>
          <cell r="K5560" t="str">
            <v>Prosecco</v>
          </cell>
        </row>
        <row r="5561">
          <cell r="B5561">
            <v>47027</v>
          </cell>
          <cell r="D5561" t="str">
            <v>Kylie Minogue Rosé 11%</v>
          </cell>
          <cell r="G5561" t="str">
            <v>75 cl x 6</v>
          </cell>
          <cell r="I5561" t="str">
            <v>France</v>
          </cell>
          <cell r="K5561" t="str">
            <v>France</v>
          </cell>
        </row>
        <row r="5562">
          <cell r="B5562">
            <v>47142</v>
          </cell>
          <cell r="D5562" t="str">
            <v>Paesano Pinot Grigio Rosato delle Venezie 10.5%</v>
          </cell>
          <cell r="G5562" t="str">
            <v>75 cl x 12</v>
          </cell>
          <cell r="I5562" t="str">
            <v>Italy</v>
          </cell>
          <cell r="K5562" t="str">
            <v>Venezie</v>
          </cell>
        </row>
        <row r="5563">
          <cell r="B5563">
            <v>45680</v>
          </cell>
          <cell r="D5563" t="str">
            <v>TOUT AOP Blaye Côtes de Bordeaux Merlot Cabernet Sauvignon 2020  Anqui</v>
          </cell>
          <cell r="G5563" t="str">
            <v>75 cl x 6</v>
          </cell>
          <cell r="I5563" t="str">
            <v>France</v>
          </cell>
          <cell r="K5563" t="str">
            <v>France</v>
          </cell>
        </row>
        <row r="5564">
          <cell r="B5564">
            <v>45682</v>
          </cell>
          <cell r="D5564" t="str">
            <v>TOUT AOP Blaye Côtes de Bordeaux Sauvignon Blanc 2022 Adichats</v>
          </cell>
          <cell r="G5564" t="str">
            <v>75 cl x 6</v>
          </cell>
          <cell r="I5564" t="str">
            <v>France</v>
          </cell>
          <cell r="K5564" t="str">
            <v>France</v>
          </cell>
        </row>
        <row r="5565">
          <cell r="B5565">
            <v>46922</v>
          </cell>
          <cell r="D5565" t="str">
            <v>Château Croix de Paty 2022, Bordeaux AOP</v>
          </cell>
          <cell r="G5565" t="str">
            <v>75 cl x 6</v>
          </cell>
          <cell r="I5565" t="str">
            <v>France</v>
          </cell>
        </row>
        <row r="5566">
          <cell r="B5566">
            <v>71070</v>
          </cell>
          <cell r="D5566" t="str">
            <v>La Serre Sauvignon Blanc Blanc IGP Atlantique</v>
          </cell>
          <cell r="G5566" t="str">
            <v>75 cl x 6</v>
          </cell>
          <cell r="I5566" t="str">
            <v>France</v>
          </cell>
          <cell r="K5566" t="str">
            <v>Languedoc-Roussillon</v>
          </cell>
        </row>
        <row r="5567">
          <cell r="B5567">
            <v>47031</v>
          </cell>
          <cell r="D5567" t="str">
            <v>Château Jeannonier</v>
          </cell>
          <cell r="G5567" t="str">
            <v>37.5 cl x 12</v>
          </cell>
          <cell r="I5567" t="str">
            <v>France</v>
          </cell>
          <cell r="K5567" t="str">
            <v>Sauternes</v>
          </cell>
        </row>
        <row r="5568">
          <cell r="B5568">
            <v>41902</v>
          </cell>
          <cell r="D5568" t="str">
            <v>Muscadet de Sèvre et Maine Sur Lie, Les Parcelles</v>
          </cell>
          <cell r="G5568" t="str">
            <v>75 cl x 6</v>
          </cell>
          <cell r="I5568" t="str">
            <v>France</v>
          </cell>
          <cell r="K5568" t="str">
            <v>Loire Valley</v>
          </cell>
        </row>
        <row r="5569">
          <cell r="B5569">
            <v>41938</v>
          </cell>
          <cell r="D5569" t="str">
            <v>Muscadet Paul Buisse Prestige</v>
          </cell>
          <cell r="G5569" t="str">
            <v>75 cl x 6</v>
          </cell>
          <cell r="I5569" t="str">
            <v>France</v>
          </cell>
          <cell r="K5569" t="str">
            <v>Loire Valley</v>
          </cell>
        </row>
        <row r="5570">
          <cell r="B5570">
            <v>42110</v>
          </cell>
          <cell r="D5570" t="str">
            <v>Anjou Chenin Blanc,Paul Buisse Prestige</v>
          </cell>
          <cell r="G5570" t="str">
            <v>75 cl x 6</v>
          </cell>
          <cell r="I5570" t="str">
            <v>France</v>
          </cell>
          <cell r="K5570" t="str">
            <v>Loire Valley</v>
          </cell>
        </row>
        <row r="5571">
          <cell r="B5571">
            <v>42092</v>
          </cell>
          <cell r="D5571" t="str">
            <v>Gerard Bertrand Naturalys Organic Chardonnay, Occitaine</v>
          </cell>
          <cell r="G5571" t="str">
            <v>75 cl x 6</v>
          </cell>
          <cell r="I5571" t="str">
            <v>France</v>
          </cell>
          <cell r="K5571" t="str">
            <v>Occtaine</v>
          </cell>
        </row>
        <row r="5572">
          <cell r="B5572">
            <v>42112</v>
          </cell>
          <cell r="D5572" t="str">
            <v>Gerard Bertrand Naturalys Organic Grenache Rosé, Occitanie</v>
          </cell>
          <cell r="G5572" t="str">
            <v>75 cl x 6</v>
          </cell>
          <cell r="I5572" t="str">
            <v>France</v>
          </cell>
          <cell r="K5572" t="str">
            <v>Occtaine</v>
          </cell>
        </row>
        <row r="5573">
          <cell r="B5573">
            <v>42113</v>
          </cell>
          <cell r="D5573" t="str">
            <v>Gerard Bertrand 6eme Sens Red, Occitanie</v>
          </cell>
          <cell r="G5573" t="str">
            <v>75 cl x 6</v>
          </cell>
          <cell r="I5573" t="str">
            <v>France</v>
          </cell>
          <cell r="K5573" t="str">
            <v>Occtaine</v>
          </cell>
        </row>
        <row r="5574">
          <cell r="B5574">
            <v>42114</v>
          </cell>
          <cell r="D5574" t="str">
            <v>Gerard Bertrand 6eme Sens Rosé, Occitanie</v>
          </cell>
          <cell r="G5574" t="str">
            <v>75 cl x 6</v>
          </cell>
          <cell r="I5574" t="str">
            <v>France</v>
          </cell>
          <cell r="K5574" t="str">
            <v>Occtaine</v>
          </cell>
        </row>
        <row r="5575">
          <cell r="B5575">
            <v>42115</v>
          </cell>
          <cell r="D5575" t="str">
            <v>Gerard Bertrand 6eme Sens White, Occitanie</v>
          </cell>
          <cell r="G5575" t="str">
            <v>75 cl x 6</v>
          </cell>
          <cell r="I5575" t="str">
            <v>France</v>
          </cell>
          <cell r="K5575" t="str">
            <v>Occtaine</v>
          </cell>
        </row>
        <row r="5576">
          <cell r="B5576">
            <v>42116</v>
          </cell>
          <cell r="D5576" t="str">
            <v>Gerard Bertrand Art De Vivre Red, Occitanie</v>
          </cell>
          <cell r="G5576" t="str">
            <v>75 cl x 6</v>
          </cell>
          <cell r="I5576" t="str">
            <v>France</v>
          </cell>
          <cell r="K5576" t="str">
            <v>Occtaine</v>
          </cell>
        </row>
        <row r="5577">
          <cell r="B5577">
            <v>42117</v>
          </cell>
          <cell r="D5577" t="str">
            <v>Gerard Bertrand Art de Vivre Rosé, Occitanie</v>
          </cell>
          <cell r="G5577" t="str">
            <v>75 cl x 6</v>
          </cell>
          <cell r="I5577" t="str">
            <v>France</v>
          </cell>
          <cell r="K5577" t="str">
            <v>Occtaine</v>
          </cell>
        </row>
        <row r="5578">
          <cell r="B5578">
            <v>42118</v>
          </cell>
          <cell r="D5578" t="str">
            <v>Gerard Bertrand Art de Vivre White, Occitanie</v>
          </cell>
          <cell r="G5578" t="str">
            <v>75 cl x 6</v>
          </cell>
          <cell r="I5578" t="str">
            <v>France</v>
          </cell>
          <cell r="K5578" t="str">
            <v>Occtaine</v>
          </cell>
        </row>
        <row r="5579">
          <cell r="B5579">
            <v>42147</v>
          </cell>
          <cell r="D5579" t="str">
            <v>Gerard Bertrand Domaine de L'Estagnere Red, Occitanie</v>
          </cell>
          <cell r="G5579" t="str">
            <v>75 cl x 6</v>
          </cell>
          <cell r="I5579" t="str">
            <v>France</v>
          </cell>
          <cell r="K5579" t="str">
            <v>Occtaine</v>
          </cell>
        </row>
        <row r="5580">
          <cell r="B5580">
            <v>42148</v>
          </cell>
          <cell r="D5580" t="str">
            <v>Gerard Bertrand Domaine de L'Estagnere Rosé, Occitanie</v>
          </cell>
          <cell r="G5580" t="str">
            <v>75 cl x 6</v>
          </cell>
          <cell r="I5580" t="str">
            <v>France</v>
          </cell>
          <cell r="K5580" t="str">
            <v>Occtaine</v>
          </cell>
        </row>
        <row r="5581">
          <cell r="B5581">
            <v>42149</v>
          </cell>
          <cell r="D5581" t="str">
            <v>Gerard Bertrand Domaine de L'Estagnere White, Occitanie</v>
          </cell>
          <cell r="G5581" t="str">
            <v>75 cl x 6</v>
          </cell>
          <cell r="I5581" t="str">
            <v>France</v>
          </cell>
          <cell r="K5581" t="str">
            <v>Occtaine</v>
          </cell>
        </row>
        <row r="5582">
          <cell r="B5582">
            <v>42150</v>
          </cell>
          <cell r="D5582" t="str">
            <v>Gerard Bertrand Gris Blanc Rosé, Occitanie</v>
          </cell>
          <cell r="G5582" t="str">
            <v>75 cl x 6</v>
          </cell>
          <cell r="I5582" t="str">
            <v>France</v>
          </cell>
          <cell r="K5582" t="str">
            <v>Occtaine</v>
          </cell>
        </row>
        <row r="5583">
          <cell r="B5583">
            <v>42233</v>
          </cell>
          <cell r="D5583" t="str">
            <v>Gerard Bertrand Prima Nature Chardonnay Organic, Occitanie</v>
          </cell>
          <cell r="G5583" t="str">
            <v>75 cl x 6</v>
          </cell>
          <cell r="I5583" t="str">
            <v>France</v>
          </cell>
          <cell r="K5583" t="str">
            <v>Occtaine</v>
          </cell>
        </row>
        <row r="5584">
          <cell r="B5584">
            <v>42234</v>
          </cell>
          <cell r="D5584" t="str">
            <v>Gerard Bertrand Prima Nature Grenache Rosé Organic, Occitanie</v>
          </cell>
          <cell r="G5584" t="str">
            <v>75 cl x 6</v>
          </cell>
          <cell r="I5584" t="str">
            <v>France</v>
          </cell>
          <cell r="K5584" t="str">
            <v>Occtaine</v>
          </cell>
        </row>
        <row r="5585">
          <cell r="B5585">
            <v>42235</v>
          </cell>
          <cell r="D5585" t="str">
            <v>Gerard Bertrand Prima Nature Merlot Organic, Occitanie</v>
          </cell>
          <cell r="G5585" t="str">
            <v>75 cl x 6</v>
          </cell>
          <cell r="I5585" t="str">
            <v>France</v>
          </cell>
          <cell r="K5585" t="str">
            <v>Occtaine</v>
          </cell>
        </row>
        <row r="5586">
          <cell r="B5586">
            <v>42236</v>
          </cell>
          <cell r="D5586" t="str">
            <v>Gerard Bertrand Heritage Corbieres Red, Occitanie</v>
          </cell>
          <cell r="G5586" t="str">
            <v>75 cl x 6</v>
          </cell>
          <cell r="I5586" t="str">
            <v>France</v>
          </cell>
          <cell r="K5586" t="str">
            <v>Occtaine</v>
          </cell>
        </row>
        <row r="5587">
          <cell r="B5587">
            <v>42237</v>
          </cell>
          <cell r="D5587" t="str">
            <v>Gerard Bertrand Heritage Coteaux de Narbonne Red, Occitanie</v>
          </cell>
          <cell r="G5587" t="str">
            <v>75 cl x 6</v>
          </cell>
          <cell r="I5587" t="str">
            <v>France</v>
          </cell>
          <cell r="K5587" t="str">
            <v>Occtaine</v>
          </cell>
        </row>
        <row r="5588">
          <cell r="B5588">
            <v>42238</v>
          </cell>
          <cell r="D5588" t="str">
            <v>Gerard Bertrand Heritage Coteaux de Narbonne White, Occitanie</v>
          </cell>
          <cell r="G5588" t="str">
            <v>75 cl x 6</v>
          </cell>
          <cell r="I5588" t="str">
            <v>France</v>
          </cell>
          <cell r="K5588" t="str">
            <v>Occtaine</v>
          </cell>
        </row>
        <row r="5589">
          <cell r="B5589">
            <v>42239</v>
          </cell>
          <cell r="D5589" t="str">
            <v>Gerard Bertrand Heritage Fitou Red, Occitanie</v>
          </cell>
          <cell r="G5589" t="str">
            <v>75 cl x 6</v>
          </cell>
          <cell r="I5589" t="str">
            <v>France</v>
          </cell>
          <cell r="K5589" t="str">
            <v>Occtaine</v>
          </cell>
        </row>
        <row r="5590">
          <cell r="B5590">
            <v>42240</v>
          </cell>
          <cell r="D5590" t="str">
            <v>Gerard Bertrand Heritage Picpoul White, Occitanie</v>
          </cell>
          <cell r="G5590" t="str">
            <v>75 cl x 6</v>
          </cell>
          <cell r="I5590" t="str">
            <v>France</v>
          </cell>
          <cell r="K5590" t="str">
            <v>Occtaine</v>
          </cell>
        </row>
        <row r="5591">
          <cell r="B5591">
            <v>42243</v>
          </cell>
          <cell r="D5591" t="str">
            <v>Gerard Bertrand Naturalys Merlot Organic, Occitanie</v>
          </cell>
          <cell r="G5591" t="str">
            <v>75 cl x 6</v>
          </cell>
          <cell r="I5591" t="str">
            <v>France</v>
          </cell>
          <cell r="K5591" t="str">
            <v>Occtaine</v>
          </cell>
        </row>
        <row r="5592">
          <cell r="B5592">
            <v>42244</v>
          </cell>
          <cell r="D5592" t="str">
            <v>Gerard Bertrand Naturalys Pinot Noir Organic, Occitanie</v>
          </cell>
          <cell r="G5592" t="str">
            <v>75 cl x 6</v>
          </cell>
          <cell r="I5592" t="str">
            <v>France</v>
          </cell>
          <cell r="K5592" t="str">
            <v>Occtaine</v>
          </cell>
        </row>
        <row r="5593">
          <cell r="B5593">
            <v>42298</v>
          </cell>
          <cell r="D5593" t="str">
            <v>Gerard Bertrand Orange Gold Organic White Organic, Occitanie</v>
          </cell>
          <cell r="G5593" t="str">
            <v>75 cl x 6</v>
          </cell>
          <cell r="I5593" t="str">
            <v>France</v>
          </cell>
          <cell r="K5593" t="str">
            <v>Occtaine</v>
          </cell>
        </row>
        <row r="5594">
          <cell r="B5594">
            <v>42310</v>
          </cell>
          <cell r="D5594" t="str">
            <v>Gerard Bertrand Naturalys Organic Sauvignon Blanc Organic, Occitanie</v>
          </cell>
          <cell r="G5594" t="str">
            <v>75 cl x 6</v>
          </cell>
          <cell r="I5594" t="str">
            <v>France</v>
          </cell>
          <cell r="K5594" t="str">
            <v>Occtaine</v>
          </cell>
        </row>
        <row r="5595">
          <cell r="B5595">
            <v>42379</v>
          </cell>
          <cell r="D5595" t="str">
            <v>Gerard Bertrand Code Rouge White, Occitanie</v>
          </cell>
          <cell r="G5595" t="str">
            <v>75 cl x 6</v>
          </cell>
          <cell r="I5595" t="str">
            <v>France</v>
          </cell>
          <cell r="K5595" t="str">
            <v>Occtaine</v>
          </cell>
        </row>
        <row r="5596">
          <cell r="B5596">
            <v>42504</v>
          </cell>
          <cell r="D5596" t="str">
            <v xml:space="preserve">Gerard Bertrand Organic Or &amp; Azur Rosé 2021, Langedoc
</v>
          </cell>
          <cell r="G5596" t="str">
            <v>75 cl x 6</v>
          </cell>
          <cell r="I5596" t="str">
            <v>France</v>
          </cell>
          <cell r="K5596" t="str">
            <v>Languedoc-Roussillon</v>
          </cell>
        </row>
        <row r="5597">
          <cell r="B5597">
            <v>43023</v>
          </cell>
          <cell r="D5597" t="str">
            <v>Papilou Pétillant Naturel Rosé Organic, Gerard Bertrand</v>
          </cell>
          <cell r="G5597" t="str">
            <v>75 cl x 6</v>
          </cell>
          <cell r="I5597" t="str">
            <v>France</v>
          </cell>
          <cell r="K5597" t="str">
            <v>Occtaine</v>
          </cell>
        </row>
        <row r="5598">
          <cell r="B5598">
            <v>43024</v>
          </cell>
          <cell r="D5598" t="str">
            <v xml:space="preserve">Gerard Bertrand Organic Or &amp; Azur Red 2020, Languedoc
</v>
          </cell>
          <cell r="G5598" t="str">
            <v>75 cl x 6</v>
          </cell>
          <cell r="I5598" t="str">
            <v>France</v>
          </cell>
          <cell r="K5598" t="str">
            <v>Languedoc-Roussillon</v>
          </cell>
        </row>
        <row r="5599">
          <cell r="B5599">
            <v>43587</v>
          </cell>
          <cell r="D5599" t="str">
            <v xml:space="preserve">Gerard Bertrand Organic Or &amp; Azur Red 2019, Languedoc
</v>
          </cell>
          <cell r="G5599" t="str">
            <v>75 cl x 6</v>
          </cell>
          <cell r="I5599" t="str">
            <v>France</v>
          </cell>
          <cell r="K5599" t="str">
            <v>Languedoc-Roussillon</v>
          </cell>
        </row>
        <row r="5600">
          <cell r="B5600">
            <v>43588</v>
          </cell>
          <cell r="D5600" t="str">
            <v>Gerard Bertrand Domaine de L'Aigle Pinot Noir 2019 Organic, Occitanie</v>
          </cell>
          <cell r="G5600" t="str">
            <v>75 cl x 6</v>
          </cell>
          <cell r="I5600" t="str">
            <v>France</v>
          </cell>
          <cell r="K5600" t="str">
            <v>Occtaine</v>
          </cell>
        </row>
        <row r="5601">
          <cell r="B5601">
            <v>43589</v>
          </cell>
          <cell r="D5601" t="str">
            <v>Gerard Bertrand La Forge Red 2002, Occitanie</v>
          </cell>
          <cell r="G5601" t="str">
            <v>75 cl x 6</v>
          </cell>
          <cell r="I5601" t="str">
            <v>France</v>
          </cell>
          <cell r="K5601" t="str">
            <v>Occtaine</v>
          </cell>
        </row>
        <row r="5602">
          <cell r="B5602">
            <v>43590</v>
          </cell>
          <cell r="D5602" t="str">
            <v>Gerard Bertrand Le Viala Red 2000, Occitanie (Wooden Box)</v>
          </cell>
          <cell r="G5602" t="str">
            <v>75 cl x 6</v>
          </cell>
          <cell r="I5602" t="str">
            <v>France</v>
          </cell>
          <cell r="K5602" t="str">
            <v>Occtaine</v>
          </cell>
        </row>
        <row r="5603">
          <cell r="B5603">
            <v>43591</v>
          </cell>
          <cell r="D5603" t="str">
            <v>Gerard Bertrand Clos D'Ora Red 2016, Occitanie (Wooden Box)</v>
          </cell>
          <cell r="G5603" t="str">
            <v>75 cl x 6</v>
          </cell>
          <cell r="I5603" t="str">
            <v>France</v>
          </cell>
          <cell r="K5603" t="str">
            <v>Occtaine</v>
          </cell>
        </row>
        <row r="5604">
          <cell r="B5604">
            <v>44349</v>
          </cell>
          <cell r="D5604" t="str">
            <v>Gerard Bertrand Ballerine Brut Rose</v>
          </cell>
          <cell r="G5604" t="str">
            <v>75 cl x 6</v>
          </cell>
          <cell r="I5604" t="str">
            <v>France</v>
          </cell>
          <cell r="K5604" t="str">
            <v>France</v>
          </cell>
        </row>
        <row r="5605">
          <cell r="B5605">
            <v>44497</v>
          </cell>
          <cell r="D5605" t="str">
            <v>Gerard Bertrand Chateau Sauvageonne Grand Vin Blanc 2020</v>
          </cell>
          <cell r="G5605" t="str">
            <v>75 cl x 6</v>
          </cell>
          <cell r="I5605" t="str">
            <v>France</v>
          </cell>
          <cell r="K5605" t="str">
            <v>Languedoc</v>
          </cell>
        </row>
        <row r="5606">
          <cell r="B5606">
            <v>44498</v>
          </cell>
          <cell r="D5606" t="str">
            <v>Gerard Bertrand Aigle Royle Chardonnay 2021</v>
          </cell>
          <cell r="G5606" t="str">
            <v>75 cl x 6</v>
          </cell>
          <cell r="I5606" t="str">
            <v>France</v>
          </cell>
          <cell r="K5606" t="str">
            <v>Languedoc</v>
          </cell>
        </row>
        <row r="5607">
          <cell r="B5607">
            <v>44501</v>
          </cell>
          <cell r="D5607" t="str">
            <v>Gerard Bertrand Source of Joy Rose 2020</v>
          </cell>
          <cell r="G5607" t="str">
            <v>75 cl x 6</v>
          </cell>
          <cell r="I5607" t="str">
            <v>France</v>
          </cell>
          <cell r="K5607" t="str">
            <v>France</v>
          </cell>
        </row>
        <row r="5608">
          <cell r="B5608">
            <v>44507</v>
          </cell>
          <cell r="D5608" t="str">
            <v>Gerard Bertrand Chateau Sauvageonne Grand Vin Blanc 2019</v>
          </cell>
          <cell r="G5608" t="str">
            <v>75 cl x 6</v>
          </cell>
          <cell r="I5608" t="str">
            <v>France</v>
          </cell>
          <cell r="K5608" t="str">
            <v>Languedoc</v>
          </cell>
        </row>
        <row r="5609">
          <cell r="B5609">
            <v>44529</v>
          </cell>
          <cell r="D5609" t="str">
            <v>Gerard Bertrand Prima Nature Syrah 2020</v>
          </cell>
          <cell r="G5609" t="str">
            <v>75 cl x 6</v>
          </cell>
          <cell r="I5609" t="str">
            <v>France</v>
          </cell>
          <cell r="K5609" t="str">
            <v>France</v>
          </cell>
        </row>
        <row r="5610">
          <cell r="B5610">
            <v>44530</v>
          </cell>
          <cell r="D5610" t="str">
            <v>Gerard Bertrand Heritage An 1877 Sint Chinian 2019</v>
          </cell>
          <cell r="G5610" t="str">
            <v>75 cl x 6</v>
          </cell>
          <cell r="I5610" t="str">
            <v>France</v>
          </cell>
          <cell r="K5610" t="str">
            <v>France</v>
          </cell>
        </row>
        <row r="5611">
          <cell r="B5611">
            <v>44539</v>
          </cell>
          <cell r="D5611" t="str">
            <v>Gerard Bertrand Chateau La Sauvageonne Grand Vin Rouge 2019</v>
          </cell>
          <cell r="G5611" t="str">
            <v>75 cl x 6</v>
          </cell>
          <cell r="I5611" t="str">
            <v>France</v>
          </cell>
          <cell r="K5611" t="str">
            <v>Languedoc</v>
          </cell>
        </row>
        <row r="5612">
          <cell r="B5612">
            <v>44865</v>
          </cell>
          <cell r="D5612" t="str">
            <v>Château Hospitalet Grand Vin Rouge Art Edition 2020</v>
          </cell>
          <cell r="G5612" t="str">
            <v>75 cl x 6</v>
          </cell>
          <cell r="I5612" t="str">
            <v>France</v>
          </cell>
          <cell r="K5612" t="str">
            <v>Occtaine</v>
          </cell>
        </row>
        <row r="5613">
          <cell r="B5613">
            <v>44931</v>
          </cell>
          <cell r="D5613" t="str">
            <v>Gerard Bertrand Clos D'Ora Red 2020, Occitanie (Wooden Box)</v>
          </cell>
          <cell r="G5613" t="str">
            <v>75 cl x 6</v>
          </cell>
          <cell r="I5613" t="str">
            <v>France</v>
          </cell>
          <cell r="K5613" t="str">
            <v>Occtaine</v>
          </cell>
        </row>
        <row r="5614">
          <cell r="B5614">
            <v>45159</v>
          </cell>
          <cell r="D5614" t="str">
            <v>Gerard Bertrand  Naturalys Cabernet Sauvignon Organic (Hilton)</v>
          </cell>
          <cell r="G5614" t="str">
            <v>75 cl x 6</v>
          </cell>
          <cell r="I5614" t="str">
            <v>France</v>
          </cell>
          <cell r="K5614" t="str">
            <v>Occtaine</v>
          </cell>
        </row>
        <row r="5615">
          <cell r="B5615">
            <v>45543</v>
          </cell>
          <cell r="D5615" t="str">
            <v>Gerard Bertrand Héritage Chardonnay 2023, Occitaine</v>
          </cell>
          <cell r="G5615" t="str">
            <v>75 cl x 6</v>
          </cell>
          <cell r="I5615" t="str">
            <v>France</v>
          </cell>
          <cell r="K5615" t="str">
            <v>France</v>
          </cell>
        </row>
        <row r="5616">
          <cell r="B5616">
            <v>45544</v>
          </cell>
          <cell r="D5616" t="str">
            <v>Gerard Bertrand Héritage Clairette Adissan 2022, Occitaine</v>
          </cell>
          <cell r="G5616" t="str">
            <v>75 cl x 6</v>
          </cell>
          <cell r="I5616" t="str">
            <v>France</v>
          </cell>
          <cell r="K5616" t="str">
            <v>Occtaine</v>
          </cell>
        </row>
        <row r="5617">
          <cell r="B5617">
            <v>45545</v>
          </cell>
          <cell r="D5617" t="str">
            <v>Gerard Bertrand Héritage Merlot 2023, Occitaine</v>
          </cell>
          <cell r="G5617" t="str">
            <v>75 cl x 6</v>
          </cell>
          <cell r="I5617" t="str">
            <v>France</v>
          </cell>
          <cell r="K5617" t="str">
            <v>Occtaine</v>
          </cell>
        </row>
        <row r="5618">
          <cell r="B5618">
            <v>45579</v>
          </cell>
          <cell r="D5618" t="str">
            <v>Gerard Bertrand Héritage Pinot Noir 2022, Occitaine</v>
          </cell>
          <cell r="G5618" t="str">
            <v>75 cl x 6</v>
          </cell>
          <cell r="I5618" t="str">
            <v>France</v>
          </cell>
          <cell r="K5618" t="str">
            <v>Rhone</v>
          </cell>
        </row>
        <row r="5619">
          <cell r="B5619">
            <v>45580</v>
          </cell>
          <cell r="D5619" t="str">
            <v>Gerard Bertrand Héritage Sauvignon Blanc 2023, Occitaine</v>
          </cell>
          <cell r="G5619" t="str">
            <v>75 cl x 6</v>
          </cell>
          <cell r="I5619" t="str">
            <v>France</v>
          </cell>
          <cell r="K5619" t="str">
            <v>Rhone</v>
          </cell>
        </row>
        <row r="5620">
          <cell r="B5620">
            <v>45718</v>
          </cell>
          <cell r="D5620" t="str">
            <v>Gerard Bertrand Héritage Cahors 2021, Occitaine</v>
          </cell>
          <cell r="G5620" t="str">
            <v>75 cl x 6</v>
          </cell>
          <cell r="I5620" t="str">
            <v>France</v>
          </cell>
          <cell r="K5620" t="str">
            <v>South West France</v>
          </cell>
        </row>
        <row r="5621">
          <cell r="B5621">
            <v>45769</v>
          </cell>
          <cell r="D5621" t="str">
            <v>Gerard Bertrand Gris Blanc Rosé Organic, Occitanie</v>
          </cell>
          <cell r="G5621" t="str">
            <v>75 cl x 6</v>
          </cell>
          <cell r="I5621" t="str">
            <v>France</v>
          </cell>
          <cell r="K5621" t="str">
            <v>Occtaine</v>
          </cell>
        </row>
        <row r="5622">
          <cell r="B5622">
            <v>46459</v>
          </cell>
          <cell r="D5622" t="str">
            <v>Gerard Bertrand Frensh Cancan Rose Brut Nature NV, Occitaine</v>
          </cell>
          <cell r="G5622" t="str">
            <v>75 cl x 6</v>
          </cell>
          <cell r="I5622" t="str">
            <v>France</v>
          </cell>
          <cell r="K5622" t="str">
            <v>France</v>
          </cell>
        </row>
        <row r="5623">
          <cell r="B5623">
            <v>46463</v>
          </cell>
          <cell r="D5623" t="str">
            <v>Cotes Des Roses Art Edition 2023, Occitaine, Organic</v>
          </cell>
          <cell r="G5623" t="str">
            <v>75 cl x 6</v>
          </cell>
          <cell r="I5623" t="str">
            <v>France</v>
          </cell>
        </row>
        <row r="5624">
          <cell r="B5624">
            <v>46464</v>
          </cell>
          <cell r="D5624" t="str">
            <v>Gerard Bertrand French Cancan Orange Brut Nature NV</v>
          </cell>
          <cell r="G5624" t="str">
            <v>75 cl x 6</v>
          </cell>
          <cell r="I5624" t="str">
            <v>France</v>
          </cell>
          <cell r="K5624" t="str">
            <v>France</v>
          </cell>
        </row>
        <row r="5625">
          <cell r="B5625">
            <v>46467</v>
          </cell>
          <cell r="D5625" t="str">
            <v>Gerard Bertrand Frensh Cancan Brut Nature Blanv NV, Occitaine</v>
          </cell>
          <cell r="G5625" t="str">
            <v>75 cl x 6</v>
          </cell>
          <cell r="I5625" t="str">
            <v>France</v>
          </cell>
          <cell r="K5625" t="str">
            <v>France</v>
          </cell>
        </row>
        <row r="5626">
          <cell r="B5626">
            <v>46474</v>
          </cell>
          <cell r="D5626" t="str">
            <v>Gerard Bertrand Rouge Clair 2023, Occitanie Organic</v>
          </cell>
          <cell r="G5626" t="str">
            <v>75 cl x 6</v>
          </cell>
          <cell r="I5626" t="str">
            <v>France</v>
          </cell>
          <cell r="K5626" t="str">
            <v>France</v>
          </cell>
        </row>
        <row r="5627">
          <cell r="B5627">
            <v>46519</v>
          </cell>
          <cell r="D5627" t="str">
            <v>Gerard Bertrand Genora Orange, Vin de France Organic 2022 Wagamama</v>
          </cell>
          <cell r="G5627" t="str">
            <v>75 cl x 6</v>
          </cell>
          <cell r="I5627" t="str">
            <v>France</v>
          </cell>
          <cell r="K5627" t="str">
            <v>Rhone</v>
          </cell>
        </row>
        <row r="5628">
          <cell r="B5628">
            <v>46892</v>
          </cell>
          <cell r="D5628" t="str">
            <v>Gerard Bertrand Héritage Pinot Noir 2023, Occitaine</v>
          </cell>
          <cell r="G5628" t="str">
            <v>75 cl x 6</v>
          </cell>
          <cell r="I5628" t="str">
            <v>France</v>
          </cell>
          <cell r="K5628" t="str">
            <v>Rhone</v>
          </cell>
        </row>
        <row r="5629">
          <cell r="B5629">
            <v>46931</v>
          </cell>
          <cell r="D5629" t="str">
            <v>Gerard Bertrand Hampton Water Rosé 2024</v>
          </cell>
          <cell r="G5629" t="str">
            <v>75 cl x 6</v>
          </cell>
          <cell r="I5629" t="str">
            <v>France</v>
          </cell>
          <cell r="K5629" t="str">
            <v>Languedoc-Roussillon</v>
          </cell>
        </row>
        <row r="5630">
          <cell r="B5630">
            <v>46978</v>
          </cell>
          <cell r="D5630" t="str">
            <v>TROUBLE RED AB VIN DE France</v>
          </cell>
          <cell r="G5630" t="str">
            <v>75 cl x 6</v>
          </cell>
          <cell r="I5630" t="str">
            <v>France</v>
          </cell>
          <cell r="K5630" t="str">
            <v>France</v>
          </cell>
        </row>
        <row r="5631">
          <cell r="B5631">
            <v>46987</v>
          </cell>
          <cell r="D5631" t="str">
            <v>TROUBLE ROSE AB VIN DE France</v>
          </cell>
          <cell r="G5631" t="str">
            <v>75 cl x 6</v>
          </cell>
          <cell r="I5631" t="str">
            <v>France</v>
          </cell>
          <cell r="K5631" t="str">
            <v>France</v>
          </cell>
        </row>
        <row r="5632">
          <cell r="B5632">
            <v>46988</v>
          </cell>
          <cell r="D5632" t="str">
            <v>TROUBLE WHITE AB VIN DE France</v>
          </cell>
          <cell r="G5632" t="str">
            <v>75 cl x 6</v>
          </cell>
          <cell r="I5632" t="str">
            <v>France</v>
          </cell>
          <cell r="K5632" t="str">
            <v>France</v>
          </cell>
        </row>
        <row r="5633">
          <cell r="B5633">
            <v>47004</v>
          </cell>
          <cell r="D5633" t="str">
            <v>Cotes Des Roses Art Edition 2023, Occitaine, Organic</v>
          </cell>
          <cell r="G5633" t="str">
            <v>75 cl x 6</v>
          </cell>
          <cell r="I5633" t="str">
            <v>France</v>
          </cell>
        </row>
        <row r="5634">
          <cell r="B5634">
            <v>47046</v>
          </cell>
          <cell r="D5634" t="str">
            <v>Gerard Bertrand 6eme Sens Red, Occitanie</v>
          </cell>
          <cell r="G5634" t="str">
            <v>75 cl x 6</v>
          </cell>
          <cell r="I5634" t="str">
            <v>France</v>
          </cell>
          <cell r="K5634" t="str">
            <v>Occtaine</v>
          </cell>
        </row>
        <row r="5635">
          <cell r="B5635">
            <v>47100</v>
          </cell>
          <cell r="D5635" t="str">
            <v>Gerard Bertrand Art de Vivre White, Occitanie 12.5%</v>
          </cell>
          <cell r="G5635" t="str">
            <v>75 cl x 6</v>
          </cell>
          <cell r="I5635" t="str">
            <v>France</v>
          </cell>
          <cell r="K5635" t="str">
            <v>Occtaine</v>
          </cell>
        </row>
        <row r="5636">
          <cell r="B5636">
            <v>47150</v>
          </cell>
          <cell r="D5636" t="str">
            <v>Gerard Bertrand Organic Or &amp; Azur Rosé 2021, 12.5% Langedoc</v>
          </cell>
          <cell r="G5636" t="str">
            <v>75 cl x 6</v>
          </cell>
          <cell r="I5636" t="str">
            <v>France</v>
          </cell>
          <cell r="K5636" t="str">
            <v>Languedoc-Roussillon</v>
          </cell>
        </row>
        <row r="5637">
          <cell r="B5637">
            <v>47278</v>
          </cell>
          <cell r="D5637" t="str">
            <v>Gerard Bertrand Domaine de L'Estagnere Rosé 2020, Occitanie 14.5%</v>
          </cell>
          <cell r="G5637" t="str">
            <v>75 cl x 6</v>
          </cell>
          <cell r="I5637" t="str">
            <v>France</v>
          </cell>
          <cell r="K5637" t="str">
            <v>Occtaine</v>
          </cell>
        </row>
        <row r="5638">
          <cell r="B5638">
            <v>47279</v>
          </cell>
          <cell r="D5638" t="str">
            <v>Gerard Bertrand Domaine de L'Estagnere White 2020, Occitanie 14%</v>
          </cell>
          <cell r="G5638" t="str">
            <v>75 cl x 6</v>
          </cell>
          <cell r="I5638" t="str">
            <v>France</v>
          </cell>
          <cell r="K5638" t="str">
            <v>Occtaine</v>
          </cell>
        </row>
        <row r="5639">
          <cell r="B5639">
            <v>47327</v>
          </cell>
          <cell r="D5639" t="str">
            <v>Gerard Bertrand 6eme Sens Red, Occitanie Screwcap 13%</v>
          </cell>
          <cell r="G5639" t="str">
            <v>75 cl x 6</v>
          </cell>
          <cell r="I5639" t="str">
            <v>France</v>
          </cell>
          <cell r="K5639" t="str">
            <v>Occtaine</v>
          </cell>
        </row>
        <row r="5640">
          <cell r="B5640">
            <v>47358</v>
          </cell>
          <cell r="D5640" t="str">
            <v>Gerard Bertrand Cote des Roses Rosé 2023, Langedoc Roussillon 13.5%</v>
          </cell>
          <cell r="G5640" t="str">
            <v>75 cl x 6</v>
          </cell>
          <cell r="I5640" t="str">
            <v>France</v>
          </cell>
          <cell r="K5640" t="str">
            <v>Languedoc-Roussillon</v>
          </cell>
        </row>
        <row r="5641">
          <cell r="B5641">
            <v>47361</v>
          </cell>
          <cell r="D5641" t="str">
            <v>Gerard Bertrand Organic Heritage Cabernet Sauvignon, Occitaine</v>
          </cell>
          <cell r="G5641" t="str">
            <v>75 cl x 6</v>
          </cell>
          <cell r="I5641" t="str">
            <v>France</v>
          </cell>
          <cell r="K5641" t="str">
            <v>Occtaine</v>
          </cell>
        </row>
        <row r="5642">
          <cell r="B5642">
            <v>4212020</v>
          </cell>
          <cell r="D5642" t="str">
            <v>Gerard Bertrand Chateau L'Hospitalet Grand Vin White 2020, Occitanie</v>
          </cell>
          <cell r="G5642" t="str">
            <v>75 cl x 6</v>
          </cell>
          <cell r="I5642" t="str">
            <v>France</v>
          </cell>
          <cell r="K5642" t="str">
            <v>Occtaine</v>
          </cell>
        </row>
        <row r="5643">
          <cell r="B5643">
            <v>4212120</v>
          </cell>
          <cell r="D5643" t="str">
            <v>Gerard Bertrand Cigalus Organic Red (Presentation box), Occitanie</v>
          </cell>
          <cell r="G5643" t="str">
            <v>75 cl x 6</v>
          </cell>
          <cell r="I5643" t="str">
            <v>France</v>
          </cell>
          <cell r="K5643" t="str">
            <v>Occtaine</v>
          </cell>
        </row>
        <row r="5644">
          <cell r="B5644">
            <v>4212121</v>
          </cell>
          <cell r="D5644" t="str">
            <v>Gerard Bertrand Cigalus Organic Red (Presentation box), Occitanie 2021</v>
          </cell>
          <cell r="G5644" t="str">
            <v>75 cl x 6</v>
          </cell>
          <cell r="I5644" t="str">
            <v>France</v>
          </cell>
          <cell r="K5644" t="str">
            <v>Occtaine</v>
          </cell>
        </row>
        <row r="5645">
          <cell r="B5645">
            <v>4212220</v>
          </cell>
          <cell r="D5645" t="str">
            <v>Gerard Bertrand Cigalus Organic White (Presentation box), Occitanie</v>
          </cell>
          <cell r="G5645" t="str">
            <v>75 cl x 6</v>
          </cell>
          <cell r="I5645" t="str">
            <v>France</v>
          </cell>
          <cell r="K5645" t="str">
            <v>Occtaine</v>
          </cell>
        </row>
        <row r="5646">
          <cell r="B5646">
            <v>4212222</v>
          </cell>
          <cell r="D5646" t="str">
            <v>Gerard Bertrand Cigalus Organic White (Presentation box), Occitanie 2022</v>
          </cell>
          <cell r="G5646" t="str">
            <v>75 cl x 6</v>
          </cell>
          <cell r="I5646" t="str">
            <v>France</v>
          </cell>
          <cell r="K5646" t="str">
            <v>Occtaine</v>
          </cell>
        </row>
        <row r="5647">
          <cell r="B5647">
            <v>4214315</v>
          </cell>
          <cell r="D5647" t="str">
            <v>Gerard Bertrand Clos D'Ora Organic Red 2015, Occitanie</v>
          </cell>
          <cell r="G5647" t="str">
            <v>75 cl x 6</v>
          </cell>
          <cell r="I5647" t="str">
            <v>France</v>
          </cell>
          <cell r="K5647" t="str">
            <v>Occtaine</v>
          </cell>
        </row>
        <row r="5648">
          <cell r="B5648">
            <v>4214318</v>
          </cell>
          <cell r="D5648" t="str">
            <v>Gerard Bertrand Clos D'Ora Red 2018, Occitanie</v>
          </cell>
          <cell r="G5648" t="str">
            <v>75 cl x 6</v>
          </cell>
          <cell r="I5648" t="str">
            <v>France</v>
          </cell>
          <cell r="K5648" t="str">
            <v>Occtaine</v>
          </cell>
        </row>
        <row r="5649">
          <cell r="B5649">
            <v>4214319</v>
          </cell>
          <cell r="D5649" t="str">
            <v xml:space="preserve">Gerard Bertrand Clos D'Ora Organic Red 2019, Occitanie
</v>
          </cell>
          <cell r="G5649" t="str">
            <v>75 cl x 6</v>
          </cell>
          <cell r="I5649" t="str">
            <v>France</v>
          </cell>
          <cell r="K5649" t="str">
            <v>Occtaine</v>
          </cell>
        </row>
        <row r="5650">
          <cell r="B5650">
            <v>4214521</v>
          </cell>
          <cell r="D5650" t="str">
            <v>Gerard Bertrand Domaine de L'Aigle Chardonnay 2021 Organic, Occitanie</v>
          </cell>
          <cell r="G5650" t="str">
            <v>75 cl x 6</v>
          </cell>
          <cell r="I5650" t="str">
            <v>France</v>
          </cell>
          <cell r="K5650" t="str">
            <v>Occtaine</v>
          </cell>
        </row>
        <row r="5651">
          <cell r="B5651">
            <v>4214522</v>
          </cell>
          <cell r="D5651" t="str">
            <v>Gerard Bertrand Domaine de L'Aigle Chardonnay 2022 Organic, Occitanie</v>
          </cell>
          <cell r="G5651" t="str">
            <v>75 cl x 6</v>
          </cell>
          <cell r="I5651" t="str">
            <v>France</v>
          </cell>
          <cell r="K5651" t="str">
            <v>Occtaine</v>
          </cell>
        </row>
        <row r="5652">
          <cell r="B5652">
            <v>4214523</v>
          </cell>
          <cell r="D5652" t="str">
            <v>Gerard Bertrand Domaine de L'Aigle Chardonnay 2023 Organic, Occitanie</v>
          </cell>
          <cell r="G5652" t="str">
            <v>75 cl x 6</v>
          </cell>
          <cell r="I5652" t="str">
            <v>France</v>
          </cell>
          <cell r="K5652" t="str">
            <v>Occtaine</v>
          </cell>
        </row>
        <row r="5653">
          <cell r="B5653">
            <v>4214620</v>
          </cell>
          <cell r="D5653" t="str">
            <v>Gerard Bertrand Domaine de L'Aigle Pinot Noir 2020 Organic, Occitanie</v>
          </cell>
          <cell r="G5653" t="str">
            <v>75 cl x 6</v>
          </cell>
          <cell r="I5653" t="str">
            <v>France</v>
          </cell>
          <cell r="K5653" t="str">
            <v>Occtaine</v>
          </cell>
        </row>
        <row r="5654">
          <cell r="B5654">
            <v>4214621</v>
          </cell>
          <cell r="D5654" t="str">
            <v>Gerard Bertrand Domaine de L'Aigle Pinot Noir 2021 Organic, Occitanie</v>
          </cell>
          <cell r="G5654" t="str">
            <v>75 cl x 6</v>
          </cell>
          <cell r="I5654" t="str">
            <v>France</v>
          </cell>
          <cell r="K5654" t="str">
            <v>Occtaine</v>
          </cell>
        </row>
        <row r="5655">
          <cell r="B5655">
            <v>4214622</v>
          </cell>
          <cell r="D5655" t="str">
            <v>Gerard Bertrand Domaine de L'Aigle Pinot Noir 2022 Organic, Occitanie</v>
          </cell>
          <cell r="G5655" t="str">
            <v>75 cl x 6</v>
          </cell>
          <cell r="I5655" t="str">
            <v>France</v>
          </cell>
          <cell r="K5655" t="str">
            <v>Occtaine</v>
          </cell>
        </row>
        <row r="5656">
          <cell r="B5656">
            <v>4224119</v>
          </cell>
          <cell r="D5656" t="str">
            <v>Gerard Bertrand La Forge Red 2019, Occitanie</v>
          </cell>
          <cell r="G5656" t="str">
            <v>75 cl x 6</v>
          </cell>
          <cell r="I5656" t="str">
            <v>France</v>
          </cell>
          <cell r="K5656" t="str">
            <v>Occtaine</v>
          </cell>
        </row>
        <row r="5657">
          <cell r="B5657">
            <v>4224120</v>
          </cell>
          <cell r="D5657" t="str">
            <v>Gerard Bertrand La Forge Red 2020, Occitanie</v>
          </cell>
          <cell r="G5657" t="str">
            <v>75 cl x 6</v>
          </cell>
          <cell r="I5657" t="str">
            <v>France</v>
          </cell>
          <cell r="K5657" t="str">
            <v>Occtaine</v>
          </cell>
        </row>
        <row r="5658">
          <cell r="B5658">
            <v>4224519</v>
          </cell>
          <cell r="D5658" t="str">
            <v>Gerard Bertrand Plantabelle Red 2019, Occitanie</v>
          </cell>
          <cell r="G5658" t="str">
            <v>75 cl x 6</v>
          </cell>
          <cell r="I5658" t="str">
            <v>France</v>
          </cell>
          <cell r="K5658" t="str">
            <v>Occtaine</v>
          </cell>
        </row>
        <row r="5659">
          <cell r="B5659">
            <v>4224620</v>
          </cell>
          <cell r="D5659" t="str">
            <v>Gerard Bertrand Villa Soleilla Orange 2020 Organic, Occitanie</v>
          </cell>
          <cell r="G5659" t="str">
            <v>75 cl x 6</v>
          </cell>
          <cell r="I5659" t="str">
            <v>France</v>
          </cell>
          <cell r="K5659" t="str">
            <v>Occtaine</v>
          </cell>
        </row>
        <row r="5660">
          <cell r="B5660">
            <v>4224621</v>
          </cell>
          <cell r="D5660" t="str">
            <v>Gerard Bertrand Villa Soleilla Orange 2021 Organic, Occitanie</v>
          </cell>
          <cell r="G5660" t="str">
            <v>75 cl x 6</v>
          </cell>
          <cell r="I5660" t="str">
            <v>France</v>
          </cell>
          <cell r="K5660" t="str">
            <v>Occtaine</v>
          </cell>
        </row>
        <row r="5661">
          <cell r="B5661">
            <v>4269821</v>
          </cell>
          <cell r="D5661" t="str">
            <v>Gerard Bertrand Hampton Water Rosé 2021, (Ocado)</v>
          </cell>
          <cell r="G5661" t="str">
            <v>75 cl x 6</v>
          </cell>
          <cell r="I5661" t="str">
            <v>France</v>
          </cell>
          <cell r="K5661" t="str">
            <v>Languedoc-Roussillon</v>
          </cell>
        </row>
        <row r="5662">
          <cell r="B5662">
            <v>4269822</v>
          </cell>
          <cell r="D5662" t="str">
            <v>Gerard Bertrand Hampton Water Rosé 2022</v>
          </cell>
          <cell r="G5662" t="str">
            <v>75 cl x 6</v>
          </cell>
          <cell r="I5662" t="str">
            <v>France</v>
          </cell>
          <cell r="K5662" t="str">
            <v>Languedoc-Roussillon</v>
          </cell>
        </row>
        <row r="5663">
          <cell r="B5663">
            <v>4269823</v>
          </cell>
          <cell r="D5663" t="str">
            <v>Gerard Bertrand Hampton Water Rosé 2023, (Ocado)</v>
          </cell>
          <cell r="G5663" t="str">
            <v>75 cl x 6</v>
          </cell>
          <cell r="I5663" t="str">
            <v>France</v>
          </cell>
          <cell r="K5663" t="str">
            <v>Languedoc-Roussillon</v>
          </cell>
        </row>
        <row r="5664">
          <cell r="B5664">
            <v>4269921</v>
          </cell>
          <cell r="D5664" t="str">
            <v>Gerard Bertrand Cote des Roses Rosé 2021, Langedoc Roussillon</v>
          </cell>
          <cell r="G5664" t="str">
            <v>75 cl x 6</v>
          </cell>
          <cell r="I5664" t="str">
            <v>France</v>
          </cell>
          <cell r="K5664" t="str">
            <v>Languedoc-Roussillon</v>
          </cell>
        </row>
        <row r="5665">
          <cell r="B5665">
            <v>4269922</v>
          </cell>
          <cell r="D5665" t="str">
            <v>Gerard Bertrand Cote des Roses Rosé 2022, Langedoc Roussillon</v>
          </cell>
          <cell r="G5665" t="str">
            <v>75 cl x 6</v>
          </cell>
          <cell r="I5665" t="str">
            <v>France</v>
          </cell>
          <cell r="K5665" t="str">
            <v>Languedoc-Roussillon</v>
          </cell>
        </row>
        <row r="5666">
          <cell r="B5666">
            <v>4269923</v>
          </cell>
          <cell r="D5666" t="str">
            <v>Gerard Bertrand Cote des Roses Rosé 2023, Langedoc Roussillon</v>
          </cell>
          <cell r="G5666" t="str">
            <v>75 cl x 6</v>
          </cell>
          <cell r="I5666" t="str">
            <v>France</v>
          </cell>
          <cell r="K5666" t="str">
            <v>Languedoc-Roussillon</v>
          </cell>
        </row>
        <row r="5667">
          <cell r="B5667">
            <v>4291819</v>
          </cell>
          <cell r="D5667" t="str">
            <v>Gerard Bertrand Le Viala Red 2019, Occitanie</v>
          </cell>
          <cell r="G5667" t="str">
            <v>75 cl x 6</v>
          </cell>
          <cell r="I5667" t="str">
            <v>France</v>
          </cell>
          <cell r="K5667" t="str">
            <v>Occtaine</v>
          </cell>
        </row>
        <row r="5668">
          <cell r="B5668">
            <v>4291820</v>
          </cell>
          <cell r="D5668" t="str">
            <v>Gerard Bertrand Le Viala Red 2020, Occitanie</v>
          </cell>
          <cell r="G5668" t="str">
            <v>75 cl x 6</v>
          </cell>
          <cell r="I5668" t="str">
            <v>France</v>
          </cell>
          <cell r="K5668" t="str">
            <v>Occtaine</v>
          </cell>
        </row>
        <row r="5669">
          <cell r="B5669">
            <v>4302620</v>
          </cell>
          <cell r="D5669" t="str">
            <v>Gerard Bertrand Clos du Temple Rosé Organic, Occitanie</v>
          </cell>
          <cell r="G5669" t="str">
            <v>75 cl x 6</v>
          </cell>
          <cell r="I5669" t="str">
            <v>France</v>
          </cell>
          <cell r="K5669" t="str">
            <v>Occtaine</v>
          </cell>
        </row>
        <row r="5670">
          <cell r="B5670">
            <v>4302621</v>
          </cell>
          <cell r="D5670" t="str">
            <v>Gerard Bertrand Clos du Temple Rosé Organic, Occitanie</v>
          </cell>
          <cell r="G5670" t="str">
            <v>75 cl x 6</v>
          </cell>
          <cell r="I5670" t="str">
            <v>France</v>
          </cell>
          <cell r="K5670" t="str">
            <v>Occtaine</v>
          </cell>
        </row>
        <row r="5671">
          <cell r="B5671">
            <v>4302719</v>
          </cell>
          <cell r="D5671" t="str">
            <v>Gerard Bertrand Chateau L'Hospitalet Grand Vin Red 2019, Occitanie</v>
          </cell>
          <cell r="G5671" t="str">
            <v>75 cl x 6</v>
          </cell>
          <cell r="I5671" t="str">
            <v>France</v>
          </cell>
          <cell r="K5671" t="str">
            <v>Occtaine</v>
          </cell>
        </row>
        <row r="5672">
          <cell r="B5672">
            <v>4302720</v>
          </cell>
          <cell r="D5672" t="str">
            <v>Gerard Bertrand Chateau L'Hospitalet Grand Vin Red 2020, Occitanie</v>
          </cell>
          <cell r="G5672" t="str">
            <v>75 cl x 6</v>
          </cell>
          <cell r="I5672" t="str">
            <v>France</v>
          </cell>
          <cell r="K5672" t="str">
            <v>Occtaine</v>
          </cell>
        </row>
        <row r="5673">
          <cell r="B5673">
            <v>4302721</v>
          </cell>
          <cell r="D5673" t="str">
            <v>Gerard Bertrand Chateau L'Hospitalet Grand Vin Red 2021, Occitanie</v>
          </cell>
          <cell r="G5673" t="str">
            <v>75 cl x 6</v>
          </cell>
          <cell r="I5673" t="str">
            <v>France</v>
          </cell>
          <cell r="K5673" t="str">
            <v>Occtaine</v>
          </cell>
        </row>
        <row r="5674">
          <cell r="B5674">
            <v>4383015</v>
          </cell>
          <cell r="D5674" t="str">
            <v>Gerard Betrand Aigle Imperial Cremant de Limoux White 2015 , Occitaine</v>
          </cell>
          <cell r="G5674" t="str">
            <v>75 cl x 6</v>
          </cell>
          <cell r="I5674" t="str">
            <v>France</v>
          </cell>
          <cell r="K5674" t="str">
            <v>Occtaine</v>
          </cell>
        </row>
        <row r="5675">
          <cell r="B5675">
            <v>43584</v>
          </cell>
          <cell r="D5675" t="str">
            <v>Clos du Temple Rose 2018 organic (Wooden cases), Occitanie</v>
          </cell>
          <cell r="G5675" t="str">
            <v>75 cl x 3</v>
          </cell>
          <cell r="I5675" t="str">
            <v>France</v>
          </cell>
          <cell r="K5675" t="str">
            <v>Occtaine</v>
          </cell>
        </row>
        <row r="5676">
          <cell r="B5676">
            <v>43586</v>
          </cell>
          <cell r="D5676" t="str">
            <v>Clos du Temple Rose 2019 organic (Wooden case), Occitanie</v>
          </cell>
          <cell r="G5676" t="str">
            <v>75 cl x 3</v>
          </cell>
          <cell r="I5676" t="str">
            <v>France</v>
          </cell>
          <cell r="K5676" t="str">
            <v>Occtaine</v>
          </cell>
        </row>
        <row r="5677">
          <cell r="B5677">
            <v>43743</v>
          </cell>
          <cell r="D5677" t="str">
            <v>Gerard Bertrand Legend Vintage Rivesaltes 1977 Wooden Box</v>
          </cell>
          <cell r="G5677" t="str">
            <v>75 cl x 1</v>
          </cell>
          <cell r="I5677" t="str">
            <v>France</v>
          </cell>
          <cell r="K5677" t="str">
            <v>Occtaine</v>
          </cell>
        </row>
        <row r="5678">
          <cell r="B5678">
            <v>43744</v>
          </cell>
          <cell r="D5678" t="str">
            <v>Gerard Bertrand Legend Vintage Rivesaltes 1969 Wooden Box</v>
          </cell>
          <cell r="G5678" t="str">
            <v>75 cl x 1</v>
          </cell>
          <cell r="I5678" t="str">
            <v>France</v>
          </cell>
          <cell r="K5678" t="str">
            <v>Occtaine</v>
          </cell>
        </row>
        <row r="5679">
          <cell r="B5679">
            <v>45155</v>
          </cell>
          <cell r="D5679" t="str">
            <v>Gerard Bertrand Legende Vintage Maury 1982</v>
          </cell>
          <cell r="G5679" t="str">
            <v>75 cl x 1</v>
          </cell>
          <cell r="I5679" t="str">
            <v>France</v>
          </cell>
          <cell r="K5679" t="str">
            <v>Occtaine</v>
          </cell>
        </row>
        <row r="5680">
          <cell r="B5680">
            <v>45157</v>
          </cell>
          <cell r="D5680" t="str">
            <v>Gerard Bertrand Legende Vintage Maury 1976</v>
          </cell>
          <cell r="G5680" t="str">
            <v>75 cl x 1</v>
          </cell>
          <cell r="I5680" t="str">
            <v>France</v>
          </cell>
          <cell r="K5680" t="str">
            <v>South West France</v>
          </cell>
        </row>
        <row r="5681">
          <cell r="B5681">
            <v>45177</v>
          </cell>
          <cell r="D5681" t="str">
            <v>Gerard Bertrand Legend Vintage Rivesaltes 1974 Wooden Box</v>
          </cell>
          <cell r="G5681" t="str">
            <v>75 cl x 1</v>
          </cell>
          <cell r="I5681" t="str">
            <v>France</v>
          </cell>
          <cell r="K5681" t="str">
            <v>Occtaine</v>
          </cell>
        </row>
        <row r="5682">
          <cell r="B5682">
            <v>45181</v>
          </cell>
          <cell r="D5682" t="str">
            <v>Gerard Bertrand Legend Vintage Rivesaltes 1981</v>
          </cell>
          <cell r="G5682" t="str">
            <v>75 cl x 1</v>
          </cell>
          <cell r="I5682" t="str">
            <v>France</v>
          </cell>
          <cell r="K5682" t="str">
            <v>South West France</v>
          </cell>
        </row>
        <row r="5683">
          <cell r="B5683">
            <v>46563</v>
          </cell>
          <cell r="D5683" t="str">
            <v>Gerard Bertrand Legend Vintage Rivesaltes 1942 Wooden Box</v>
          </cell>
          <cell r="G5683" t="str">
            <v>75 cl x 1</v>
          </cell>
          <cell r="I5683" t="str">
            <v>France</v>
          </cell>
          <cell r="K5683" t="str">
            <v>Occtaine</v>
          </cell>
        </row>
        <row r="5684">
          <cell r="B5684">
            <v>46607</v>
          </cell>
          <cell r="D5684" t="str">
            <v>Gerard Bertrand Legende Vintage Maury 1974</v>
          </cell>
          <cell r="G5684" t="str">
            <v>75 cl x 1</v>
          </cell>
          <cell r="I5684" t="str">
            <v>France</v>
          </cell>
          <cell r="K5684" t="str">
            <v>South West France</v>
          </cell>
        </row>
        <row r="5685">
          <cell r="B5685">
            <v>46608</v>
          </cell>
          <cell r="D5685" t="str">
            <v>Gerard Bertrand Legende Vintage Maury 1942</v>
          </cell>
          <cell r="G5685" t="str">
            <v>75 cl x 1</v>
          </cell>
          <cell r="I5685" t="str">
            <v>France</v>
          </cell>
          <cell r="K5685" t="str">
            <v>Occtaine</v>
          </cell>
        </row>
        <row r="5686">
          <cell r="B5686">
            <v>46993</v>
          </cell>
          <cell r="D5686" t="str">
            <v>Château Hospitalet Grand Vin Rouge Art Edition 2020</v>
          </cell>
          <cell r="G5686" t="str">
            <v>75 cl x 1</v>
          </cell>
          <cell r="I5686" t="str">
            <v>France</v>
          </cell>
          <cell r="K5686" t="str">
            <v>Languedoc</v>
          </cell>
        </row>
        <row r="5687">
          <cell r="B5687">
            <v>45594</v>
          </cell>
          <cell r="D5687" t="str">
            <v>Gerard Bertrand Gris Blanc Mathusalem 2023, Occitaine</v>
          </cell>
          <cell r="G5687" t="str">
            <v>6 lt x 1</v>
          </cell>
          <cell r="I5687" t="str">
            <v>France</v>
          </cell>
        </row>
        <row r="5688">
          <cell r="B5688">
            <v>4257720</v>
          </cell>
          <cell r="D5688" t="str">
            <v>Gerard Bertrand Gris Blanc Rosé 2020 Magnums, Occitanie</v>
          </cell>
          <cell r="G5688" t="str">
            <v>150cl x 6</v>
          </cell>
          <cell r="I5688" t="str">
            <v>France</v>
          </cell>
          <cell r="K5688" t="str">
            <v>Occtaine</v>
          </cell>
        </row>
        <row r="5689">
          <cell r="B5689">
            <v>4257721</v>
          </cell>
          <cell r="D5689" t="str">
            <v>Gerard Bertrand Gris Blanc Rosé 2021 Magnums, Occitanie</v>
          </cell>
          <cell r="G5689" t="str">
            <v>150cl x 6</v>
          </cell>
          <cell r="I5689" t="str">
            <v>France</v>
          </cell>
          <cell r="K5689" t="str">
            <v>Occtaine</v>
          </cell>
        </row>
        <row r="5690">
          <cell r="B5690">
            <v>46468</v>
          </cell>
          <cell r="D5690" t="str">
            <v>Gerard Bertrand Dame Jeanne Legend Vintage 1975, Occitanie</v>
          </cell>
          <cell r="G5690" t="str">
            <v>5 lt x 1</v>
          </cell>
          <cell r="I5690" t="str">
            <v>France</v>
          </cell>
          <cell r="K5690" t="str">
            <v>France</v>
          </cell>
        </row>
        <row r="5691">
          <cell r="B5691">
            <v>43585</v>
          </cell>
          <cell r="D5691" t="str">
            <v>Clos du Temple Rose Magnum 2019 Organic, Occitanie (Wooden Box)</v>
          </cell>
          <cell r="G5691" t="str">
            <v>150cl x 1</v>
          </cell>
          <cell r="I5691" t="str">
            <v>France</v>
          </cell>
          <cell r="K5691" t="str">
            <v>Occtaine</v>
          </cell>
        </row>
        <row r="5692">
          <cell r="B5692">
            <v>45189</v>
          </cell>
          <cell r="D5692" t="str">
            <v>Gerard Bertrand Clos d'Ora Magnum 2020</v>
          </cell>
          <cell r="G5692" t="str">
            <v>150cl x 1</v>
          </cell>
          <cell r="I5692" t="str">
            <v>France</v>
          </cell>
          <cell r="K5692" t="str">
            <v>Occtaine</v>
          </cell>
        </row>
        <row r="5693">
          <cell r="B5693">
            <v>45652</v>
          </cell>
          <cell r="D5693" t="str">
            <v>Clos du Temple Rose Magnum 2022 Organic, Occitanie</v>
          </cell>
          <cell r="G5693" t="str">
            <v>150cl x 1</v>
          </cell>
          <cell r="I5693" t="str">
            <v>France</v>
          </cell>
          <cell r="K5693" t="str">
            <v>Occtaine</v>
          </cell>
        </row>
        <row r="5694">
          <cell r="B5694">
            <v>46584</v>
          </cell>
          <cell r="D5694" t="str">
            <v>Gerard Bertrand Hospitalet Grand Vin 2021 Magnum, Occitanie, Organic</v>
          </cell>
          <cell r="G5694" t="str">
            <v>150cl x 1</v>
          </cell>
          <cell r="I5694" t="str">
            <v>France</v>
          </cell>
          <cell r="K5694" t="str">
            <v>France</v>
          </cell>
        </row>
        <row r="5695">
          <cell r="B5695">
            <v>45595</v>
          </cell>
          <cell r="D5695" t="str">
            <v>Gerard Bertrand Gris Blanc Jéroboam 2023, Occitaine</v>
          </cell>
          <cell r="G5695" t="str">
            <v>300cl x 1</v>
          </cell>
          <cell r="I5695" t="str">
            <v>France</v>
          </cell>
        </row>
        <row r="5696">
          <cell r="B5696">
            <v>45679</v>
          </cell>
          <cell r="D5696" t="str">
            <v>Clos du Temple Rose Jeroboams 2022 Organic, Occitanie</v>
          </cell>
          <cell r="G5696" t="str">
            <v>300cl x 1</v>
          </cell>
          <cell r="I5696" t="str">
            <v>France</v>
          </cell>
          <cell r="K5696" t="str">
            <v>Occtaine</v>
          </cell>
        </row>
        <row r="5697">
          <cell r="B5697">
            <v>42111</v>
          </cell>
          <cell r="D5697" t="str">
            <v>Della Vite Prosecco Superiore (Caprice)</v>
          </cell>
          <cell r="G5697" t="str">
            <v>75 cl x 6</v>
          </cell>
          <cell r="I5697" t="str">
            <v>Italy</v>
          </cell>
          <cell r="K5697" t="str">
            <v>Prosecco</v>
          </cell>
        </row>
        <row r="5698">
          <cell r="B5698">
            <v>45798</v>
          </cell>
          <cell r="D5698" t="str">
            <v>Della Vite Prosecco Superiore</v>
          </cell>
          <cell r="G5698" t="str">
            <v>75 cl x 6</v>
          </cell>
          <cell r="I5698" t="str">
            <v>Italy</v>
          </cell>
        </row>
        <row r="5699">
          <cell r="B5699">
            <v>45799</v>
          </cell>
          <cell r="D5699" t="str">
            <v>Della Vite Prosecco Rosé Millesimato</v>
          </cell>
          <cell r="G5699" t="str">
            <v>75 cl x 6</v>
          </cell>
          <cell r="I5699" t="str">
            <v>Italy</v>
          </cell>
        </row>
        <row r="5700">
          <cell r="B5700">
            <v>47312</v>
          </cell>
          <cell r="D5700" t="str">
            <v>Della Vite Prosecco Rose Millesemato 11%</v>
          </cell>
          <cell r="G5700" t="str">
            <v>75 cl x 6</v>
          </cell>
          <cell r="I5700" t="str">
            <v>Italy</v>
          </cell>
          <cell r="K5700" t="str">
            <v>Itata Valley</v>
          </cell>
        </row>
        <row r="5701">
          <cell r="B5701">
            <v>42324</v>
          </cell>
          <cell r="D5701" t="str">
            <v>Tread Gently Organic Tetrapack Airen</v>
          </cell>
          <cell r="G5701" t="str">
            <v>100 cl x 6</v>
          </cell>
          <cell r="I5701" t="str">
            <v>Spain</v>
          </cell>
          <cell r="K5701" t="str">
            <v>Spain</v>
          </cell>
        </row>
        <row r="5702">
          <cell r="B5702">
            <v>42325</v>
          </cell>
          <cell r="D5702" t="str">
            <v>Tread Gently Organic Tetrapack Tempranillo</v>
          </cell>
          <cell r="G5702" t="str">
            <v>100 cl x 6</v>
          </cell>
          <cell r="I5702" t="str">
            <v>Spain</v>
          </cell>
          <cell r="K5702" t="str">
            <v>Spain</v>
          </cell>
        </row>
        <row r="5703">
          <cell r="B5703">
            <v>75358</v>
          </cell>
          <cell r="D5703" t="str">
            <v>Santa Rita Cavanza Sauvignon Blanc</v>
          </cell>
          <cell r="G5703" t="str">
            <v>75 cl x 6</v>
          </cell>
          <cell r="I5703" t="str">
            <v>Chile</v>
          </cell>
          <cell r="K5703" t="str">
            <v>Colchagua Valley</v>
          </cell>
        </row>
        <row r="5704">
          <cell r="B5704">
            <v>75359</v>
          </cell>
          <cell r="D5704" t="str">
            <v>Santa Rita Cavanza Chardonnay</v>
          </cell>
          <cell r="G5704" t="str">
            <v>75 cl x 6</v>
          </cell>
          <cell r="I5704" t="str">
            <v>Chile</v>
          </cell>
          <cell r="K5704" t="str">
            <v>Languedoc-Roussillon</v>
          </cell>
        </row>
        <row r="5705">
          <cell r="B5705">
            <v>75360</v>
          </cell>
          <cell r="D5705" t="str">
            <v>Santa Rita Cavanza Merlot</v>
          </cell>
          <cell r="G5705" t="str">
            <v>75 cl x 6</v>
          </cell>
          <cell r="I5705" t="str">
            <v>Chile</v>
          </cell>
          <cell r="K5705" t="str">
            <v>Central Valley</v>
          </cell>
        </row>
        <row r="5706">
          <cell r="B5706">
            <v>75361</v>
          </cell>
          <cell r="D5706" t="str">
            <v>Santa Rita Cavanza Cabernet Sauvignon</v>
          </cell>
          <cell r="G5706" t="str">
            <v>75 cl x 6</v>
          </cell>
          <cell r="I5706" t="str">
            <v>Chile</v>
          </cell>
          <cell r="K5706" t="str">
            <v>Rapel Valley</v>
          </cell>
        </row>
        <row r="5707">
          <cell r="B5707">
            <v>26103</v>
          </cell>
          <cell r="D5707" t="str">
            <v>Côtes du Rhône, Baron de Montfaucon</v>
          </cell>
          <cell r="G5707" t="str">
            <v>75 cl x 12</v>
          </cell>
          <cell r="I5707" t="str">
            <v>France</v>
          </cell>
          <cell r="K5707" t="str">
            <v>Rhône Valley</v>
          </cell>
        </row>
        <row r="5708">
          <cell r="B5708">
            <v>42661</v>
          </cell>
          <cell r="D5708" t="str">
            <v>La Vivienda Tempranillo, La Mancha</v>
          </cell>
          <cell r="G5708" t="str">
            <v>75 cl x 6</v>
          </cell>
          <cell r="I5708" t="str">
            <v>Spain</v>
          </cell>
          <cell r="K5708" t="str">
            <v>Castilla - La Mancha</v>
          </cell>
        </row>
        <row r="5709">
          <cell r="B5709">
            <v>42662</v>
          </cell>
          <cell r="D5709" t="str">
            <v>La Vivienda Tempranillo Rose, La Mancha</v>
          </cell>
          <cell r="G5709" t="str">
            <v>75 cl x 6</v>
          </cell>
          <cell r="I5709" t="str">
            <v>Spain</v>
          </cell>
          <cell r="K5709" t="str">
            <v>Castilla - La Mancha</v>
          </cell>
        </row>
        <row r="5710">
          <cell r="B5710">
            <v>42663</v>
          </cell>
          <cell r="D5710" t="str">
            <v>La Vivienda Verdejo, La Mancha</v>
          </cell>
          <cell r="G5710" t="str">
            <v>75 cl x 6</v>
          </cell>
          <cell r="I5710" t="str">
            <v>Spain</v>
          </cell>
          <cell r="K5710" t="str">
            <v>Castilla - La Mancha</v>
          </cell>
        </row>
        <row r="5711">
          <cell r="B5711">
            <v>42994</v>
          </cell>
          <cell r="D5711" t="str">
            <v>Lion &amp; the Lily Merlot Cabernet Sauvignon 2021, Bordeaux</v>
          </cell>
          <cell r="G5711" t="str">
            <v>75 cl x 6</v>
          </cell>
          <cell r="I5711" t="str">
            <v>France</v>
          </cell>
          <cell r="K5711" t="str">
            <v>Bordeaux</v>
          </cell>
        </row>
        <row r="5712">
          <cell r="B5712">
            <v>42995</v>
          </cell>
          <cell r="D5712" t="str">
            <v>Lion &amp; the Lily Sauvignon Blanc 2021, Bordeaux</v>
          </cell>
          <cell r="G5712" t="str">
            <v>75 cl x 6</v>
          </cell>
          <cell r="I5712" t="str">
            <v>France</v>
          </cell>
          <cell r="K5712" t="str">
            <v>Bordeaux</v>
          </cell>
        </row>
        <row r="5713">
          <cell r="B5713">
            <v>42996</v>
          </cell>
          <cell r="D5713" t="str">
            <v>Lion &amp; the Lily Rosé 2021, Bordeaux</v>
          </cell>
          <cell r="G5713" t="str">
            <v>75 cl x 6</v>
          </cell>
          <cell r="I5713" t="str">
            <v>France</v>
          </cell>
          <cell r="K5713" t="str">
            <v>Bordeaux</v>
          </cell>
        </row>
        <row r="5714">
          <cell r="B5714">
            <v>43160</v>
          </cell>
          <cell r="D5714" t="str">
            <v>Lion &amp; the Lily Merlot Cabernet Sauvignon 2020, Bordeaux</v>
          </cell>
          <cell r="G5714" t="str">
            <v>75 cl x 6</v>
          </cell>
          <cell r="I5714" t="str">
            <v>France</v>
          </cell>
          <cell r="K5714" t="str">
            <v>Bordeaux</v>
          </cell>
        </row>
        <row r="5715">
          <cell r="B5715">
            <v>45340</v>
          </cell>
          <cell r="D5715" t="str">
            <v>Lion &amp; the Lily Rosé 2022, Bordeaux</v>
          </cell>
          <cell r="G5715" t="str">
            <v>75 cl x 6</v>
          </cell>
          <cell r="I5715" t="str">
            <v>France</v>
          </cell>
          <cell r="K5715" t="str">
            <v>Bordeaux</v>
          </cell>
        </row>
        <row r="5716">
          <cell r="B5716">
            <v>45341</v>
          </cell>
          <cell r="D5716" t="str">
            <v>Lion &amp; the Lily Sauvignon Blanc 2022, Bordeaux</v>
          </cell>
          <cell r="G5716" t="str">
            <v>75 cl x 6</v>
          </cell>
          <cell r="I5716" t="str">
            <v>France</v>
          </cell>
          <cell r="K5716" t="str">
            <v>Bordeaux</v>
          </cell>
        </row>
        <row r="5717">
          <cell r="B5717">
            <v>47265</v>
          </cell>
          <cell r="D5717" t="str">
            <v>Lion &amp; the Lily Sauvignon Blanc 2021, Bordeaux 12%</v>
          </cell>
          <cell r="G5717" t="str">
            <v>75 cl x 6</v>
          </cell>
          <cell r="I5717" t="str">
            <v>France</v>
          </cell>
          <cell r="K5717" t="str">
            <v>Bordeaux</v>
          </cell>
        </row>
        <row r="5718">
          <cell r="B5718">
            <v>43203</v>
          </cell>
          <cell r="D5718" t="str">
            <v>Chateau Galoupet Cru Classé Rosé</v>
          </cell>
          <cell r="G5718" t="str">
            <v>75 cl x 6</v>
          </cell>
          <cell r="I5718" t="str">
            <v>France</v>
          </cell>
          <cell r="K5718" t="str">
            <v>Provence</v>
          </cell>
        </row>
        <row r="5719">
          <cell r="B5719">
            <v>47321</v>
          </cell>
          <cell r="D5719" t="str">
            <v>Chateau Galoupet Cru Classé Rosé 14%</v>
          </cell>
          <cell r="G5719" t="str">
            <v>75 cl x 6</v>
          </cell>
          <cell r="I5719" t="str">
            <v>France</v>
          </cell>
          <cell r="K5719" t="str">
            <v>Provence</v>
          </cell>
        </row>
        <row r="5720">
          <cell r="B5720">
            <v>46758</v>
          </cell>
          <cell r="D5720" t="str">
            <v>Remírez de Ganuza reserva 2016 Tempranillo-Graciano, Rioja 14.5%</v>
          </cell>
          <cell r="G5720" t="str">
            <v>75 cl x 6</v>
          </cell>
          <cell r="I5720" t="str">
            <v>Spain</v>
          </cell>
          <cell r="K5720" t="str">
            <v>Rioja</v>
          </cell>
        </row>
        <row r="5721">
          <cell r="B5721">
            <v>4331914</v>
          </cell>
          <cell r="D5721" t="str">
            <v>Remírez de Ganuza reserva 2014 Tempranillo-Graciano, Rioja</v>
          </cell>
          <cell r="G5721" t="str">
            <v>75 cl x 6</v>
          </cell>
          <cell r="I5721" t="str">
            <v>Spain</v>
          </cell>
          <cell r="K5721" t="str">
            <v>Rioja</v>
          </cell>
        </row>
        <row r="5722">
          <cell r="B5722">
            <v>4336719</v>
          </cell>
          <cell r="D5722" t="str">
            <v>Remírez de Ganuza Blanco Reserva 2019</v>
          </cell>
          <cell r="G5722" t="str">
            <v>75 cl x 6</v>
          </cell>
          <cell r="I5722" t="str">
            <v>Spain</v>
          </cell>
          <cell r="K5722" t="str">
            <v>Rioja</v>
          </cell>
        </row>
        <row r="5723">
          <cell r="B5723">
            <v>4336720</v>
          </cell>
          <cell r="D5723" t="str">
            <v>Remírez de Ganuza Blanco Reserva 2020</v>
          </cell>
          <cell r="G5723" t="str">
            <v>75 cl x 6</v>
          </cell>
          <cell r="I5723" t="str">
            <v>Spain</v>
          </cell>
          <cell r="K5723" t="str">
            <v>Rioja</v>
          </cell>
        </row>
        <row r="5724">
          <cell r="B5724">
            <v>45296</v>
          </cell>
          <cell r="D5724" t="str">
            <v>FW RDG GRAN T 94 75x3</v>
          </cell>
          <cell r="G5724" t="str">
            <v>75 cl x 3</v>
          </cell>
          <cell r="I5724" t="str">
            <v>Spain</v>
          </cell>
          <cell r="K5724" t="str">
            <v>Rioja</v>
          </cell>
        </row>
        <row r="5725">
          <cell r="B5725">
            <v>45298</v>
          </cell>
          <cell r="D5725" t="str">
            <v>FW RDG GRAN TEMP 05 75x3</v>
          </cell>
          <cell r="G5725" t="str">
            <v>75 cl x 3</v>
          </cell>
          <cell r="I5725" t="str">
            <v>Spain</v>
          </cell>
          <cell r="K5725" t="str">
            <v>Rioja</v>
          </cell>
        </row>
        <row r="5726">
          <cell r="B5726">
            <v>46759</v>
          </cell>
          <cell r="D5726" t="str">
            <v>Remírez de Ganuza Gran Reserva 2015 Tempranillo-Graciano, Rioja 15%</v>
          </cell>
          <cell r="G5726" t="str">
            <v>75 cl x 3</v>
          </cell>
          <cell r="I5726" t="str">
            <v>Spain</v>
          </cell>
          <cell r="K5726" t="str">
            <v>Rioja</v>
          </cell>
        </row>
        <row r="5727">
          <cell r="B5727">
            <v>4332014</v>
          </cell>
          <cell r="D5727" t="str">
            <v>Remirez de Ganuza blanco Gran Reserva 2014, Rioja</v>
          </cell>
          <cell r="G5727" t="str">
            <v>75 cl x 3</v>
          </cell>
          <cell r="I5727" t="str">
            <v>Spain</v>
          </cell>
          <cell r="K5727" t="str">
            <v>Rioja</v>
          </cell>
        </row>
        <row r="5728">
          <cell r="B5728">
            <v>4332016</v>
          </cell>
          <cell r="D5728" t="str">
            <v>Remírez de Ganuza blanco Gran Reserva 2016, Rioja</v>
          </cell>
          <cell r="G5728" t="str">
            <v>75 cl x 3</v>
          </cell>
          <cell r="I5728" t="str">
            <v>Spain</v>
          </cell>
          <cell r="K5728" t="str">
            <v>Rioja</v>
          </cell>
        </row>
        <row r="5729">
          <cell r="B5729">
            <v>4334114</v>
          </cell>
          <cell r="D5729" t="str">
            <v>Remírez de Ganuza Gran Reserva 2014 Tempranillo-Graciano, Rioja</v>
          </cell>
          <cell r="G5729" t="str">
            <v>75 cl x 3</v>
          </cell>
          <cell r="I5729" t="str">
            <v>Spain</v>
          </cell>
          <cell r="K5729" t="str">
            <v>Rioja</v>
          </cell>
        </row>
        <row r="5730">
          <cell r="B5730">
            <v>45721</v>
          </cell>
          <cell r="D5730" t="str">
            <v>FW MARIA RdG RESER 16 75x2</v>
          </cell>
          <cell r="G5730" t="str">
            <v>75 cl x 2</v>
          </cell>
          <cell r="I5730" t="str">
            <v>Spain</v>
          </cell>
          <cell r="K5730" t="str">
            <v>Rioja</v>
          </cell>
        </row>
        <row r="5731">
          <cell r="B5731">
            <v>4345916</v>
          </cell>
          <cell r="D5731" t="str">
            <v>Fincas de Ganuza Tempranillo Graciano Reserva reserva 2016, Rioja</v>
          </cell>
          <cell r="G5731" t="str">
            <v>75 cl x 6</v>
          </cell>
          <cell r="I5731" t="str">
            <v>Spain</v>
          </cell>
          <cell r="K5731" t="str">
            <v>Rioja</v>
          </cell>
        </row>
        <row r="5732">
          <cell r="B5732">
            <v>43412</v>
          </cell>
          <cell r="D5732" t="str">
            <v>Canned Wine Old Vine Garnacha, Aragon</v>
          </cell>
          <cell r="G5732" t="str">
            <v>25 cl x 24</v>
          </cell>
          <cell r="I5732" t="str">
            <v>Spain</v>
          </cell>
          <cell r="K5732" t="str">
            <v>Aragon</v>
          </cell>
        </row>
        <row r="5733">
          <cell r="B5733">
            <v>43413</v>
          </cell>
          <cell r="D5733" t="str">
            <v>Canned Wine Viognier, Languedoc</v>
          </cell>
          <cell r="G5733" t="str">
            <v>25 cl x 24</v>
          </cell>
          <cell r="I5733" t="str">
            <v>France</v>
          </cell>
          <cell r="K5733" t="str">
            <v>Languedoc-Roussillon</v>
          </cell>
        </row>
        <row r="5734">
          <cell r="B5734">
            <v>43414</v>
          </cell>
          <cell r="D5734" t="str">
            <v>Canned Wine Grenache Rosé, France</v>
          </cell>
          <cell r="G5734" t="str">
            <v>25 cl x 24</v>
          </cell>
          <cell r="I5734" t="str">
            <v>France</v>
          </cell>
          <cell r="K5734" t="str">
            <v>Aragon</v>
          </cell>
        </row>
        <row r="5735">
          <cell r="B5735">
            <v>43415</v>
          </cell>
          <cell r="D5735" t="str">
            <v>Canned Wine St Laurent, Austria</v>
          </cell>
          <cell r="G5735" t="str">
            <v>25 cl x 24</v>
          </cell>
          <cell r="I5735" t="str">
            <v>Austria</v>
          </cell>
          <cell r="K5735" t="str">
            <v>Austria</v>
          </cell>
        </row>
        <row r="5736">
          <cell r="B5736">
            <v>43417</v>
          </cell>
          <cell r="D5736" t="str">
            <v>Canned Wine Grüner, Austria</v>
          </cell>
          <cell r="G5736" t="str">
            <v>25 cl x 24</v>
          </cell>
          <cell r="I5736" t="str">
            <v>France</v>
          </cell>
          <cell r="K5736" t="str">
            <v>Aragon</v>
          </cell>
        </row>
        <row r="5737">
          <cell r="B5737">
            <v>45249</v>
          </cell>
          <cell r="D5737" t="str">
            <v>Canned Wine Sparkling Chardonnay, Piedmont</v>
          </cell>
          <cell r="G5737" t="str">
            <v>20 cl x 24</v>
          </cell>
          <cell r="I5737" t="str">
            <v>Italy</v>
          </cell>
          <cell r="K5737" t="str">
            <v>Piedmont</v>
          </cell>
        </row>
        <row r="5738">
          <cell r="B5738">
            <v>46140</v>
          </cell>
          <cell r="D5738" t="str">
            <v>The Copper Crew Organic Fiano, Puglia</v>
          </cell>
          <cell r="G5738" t="str">
            <v>18 cl x 24</v>
          </cell>
          <cell r="I5738" t="str">
            <v>Italy</v>
          </cell>
          <cell r="K5738" t="str">
            <v>Puglia</v>
          </cell>
        </row>
        <row r="5739">
          <cell r="B5739">
            <v>45208</v>
          </cell>
          <cell r="D5739" t="str">
            <v>Canned wine Grenache Rose, Pays d'Oc</v>
          </cell>
          <cell r="G5739" t="str">
            <v>187 ml x 24</v>
          </cell>
          <cell r="I5739" t="str">
            <v>France</v>
          </cell>
          <cell r="K5739" t="str">
            <v>France</v>
          </cell>
        </row>
        <row r="5740">
          <cell r="B5740">
            <v>45214</v>
          </cell>
          <cell r="D5740" t="str">
            <v>Canned wine Grüner Veltliner, Niederösterreich</v>
          </cell>
          <cell r="G5740" t="str">
            <v>187 ml x 24</v>
          </cell>
          <cell r="I5740" t="str">
            <v>Austria</v>
          </cell>
          <cell r="K5740" t="str">
            <v>Niederosterreich</v>
          </cell>
        </row>
        <row r="5741">
          <cell r="B5741">
            <v>45204</v>
          </cell>
          <cell r="D5741" t="str">
            <v>Can Old Vine Garnacha</v>
          </cell>
          <cell r="G5741" t="str">
            <v>18.7 cl x 24</v>
          </cell>
          <cell r="I5741" t="str">
            <v>Spain</v>
          </cell>
          <cell r="K5741" t="str">
            <v>Aragon</v>
          </cell>
        </row>
        <row r="5742">
          <cell r="B5742">
            <v>46145</v>
          </cell>
          <cell r="D5742" t="str">
            <v>The Copper Crew Organic Negroamaro</v>
          </cell>
          <cell r="G5742" t="str">
            <v>18.7 cl x 24</v>
          </cell>
          <cell r="I5742" t="str">
            <v>Italy</v>
          </cell>
          <cell r="K5742" t="str">
            <v>Puglia</v>
          </cell>
        </row>
        <row r="5743">
          <cell r="B5743">
            <v>46146</v>
          </cell>
          <cell r="D5743" t="str">
            <v>The Copper Crew Organic Rosato</v>
          </cell>
          <cell r="G5743" t="str">
            <v>18.7 cl x 24</v>
          </cell>
          <cell r="I5743" t="str">
            <v>Italy</v>
          </cell>
          <cell r="K5743" t="str">
            <v>Puglia</v>
          </cell>
        </row>
        <row r="5744">
          <cell r="B5744">
            <v>43489</v>
          </cell>
          <cell r="D5744" t="str">
            <v>Beyond Wines Zana Pinot Noir (JDW only), Romania</v>
          </cell>
          <cell r="G5744" t="str">
            <v>75 cl x 6</v>
          </cell>
          <cell r="I5744" t="str">
            <v>Romania</v>
          </cell>
          <cell r="K5744" t="str">
            <v>Romania</v>
          </cell>
        </row>
        <row r="5745">
          <cell r="B5745">
            <v>43720</v>
          </cell>
          <cell r="D5745" t="str">
            <v>Roger Goulart Reserva Cava</v>
          </cell>
          <cell r="G5745" t="str">
            <v>75 cl x 6</v>
          </cell>
          <cell r="I5745" t="str">
            <v>Spain</v>
          </cell>
          <cell r="K5745" t="str">
            <v>Catalunya</v>
          </cell>
        </row>
        <row r="5746">
          <cell r="B5746">
            <v>43721</v>
          </cell>
          <cell r="D5746" t="str">
            <v>Roger Goulart Gran Reserva Cava</v>
          </cell>
          <cell r="G5746" t="str">
            <v>75 cl x 6</v>
          </cell>
          <cell r="I5746" t="str">
            <v>Spain</v>
          </cell>
          <cell r="K5746" t="str">
            <v>Catalunya</v>
          </cell>
        </row>
        <row r="5747">
          <cell r="B5747">
            <v>43722</v>
          </cell>
          <cell r="D5747" t="str">
            <v>Roger Goulart Coral Rose Cava</v>
          </cell>
          <cell r="G5747" t="str">
            <v>75 cl x 6</v>
          </cell>
          <cell r="I5747" t="str">
            <v>Spain</v>
          </cell>
          <cell r="K5747" t="str">
            <v>Catalunya</v>
          </cell>
        </row>
        <row r="5748">
          <cell r="B5748">
            <v>43736</v>
          </cell>
          <cell r="D5748" t="str">
            <v>La Maldita Garnacha Tinta, Rioja</v>
          </cell>
          <cell r="G5748" t="str">
            <v>750 ml x 6</v>
          </cell>
          <cell r="I5748" t="str">
            <v>Spain</v>
          </cell>
          <cell r="K5748" t="str">
            <v>Rioja</v>
          </cell>
        </row>
        <row r="5749">
          <cell r="B5749">
            <v>43737</v>
          </cell>
          <cell r="D5749" t="str">
            <v>La Maldita Garnacha Blanca, Rioja</v>
          </cell>
          <cell r="G5749" t="str">
            <v>750 ml x 6</v>
          </cell>
          <cell r="I5749" t="str">
            <v>Spain</v>
          </cell>
          <cell r="K5749" t="str">
            <v>Rioja</v>
          </cell>
        </row>
        <row r="5750">
          <cell r="B5750">
            <v>46871</v>
          </cell>
          <cell r="D5750" t="str">
            <v>Château Prieuré de Blaignan 2016</v>
          </cell>
          <cell r="G5750" t="str">
            <v>75 cl x 12</v>
          </cell>
          <cell r="I5750" t="str">
            <v>France</v>
          </cell>
          <cell r="K5750" t="str">
            <v>France</v>
          </cell>
        </row>
        <row r="5751">
          <cell r="B5751">
            <v>43834</v>
          </cell>
          <cell r="D5751" t="str">
            <v xml:space="preserve">Les Cassagnes the la Nerthe Organic Cotes du Rhone White, Rhone Valley
</v>
          </cell>
          <cell r="G5751" t="str">
            <v>75 cl x 6</v>
          </cell>
          <cell r="I5751" t="str">
            <v>France</v>
          </cell>
          <cell r="K5751" t="str">
            <v>Rhône Valley</v>
          </cell>
        </row>
        <row r="5752">
          <cell r="B5752">
            <v>43928</v>
          </cell>
          <cell r="D5752" t="str">
            <v xml:space="preserve">Les Cassagnes la Nerthe Cotes du Rhone Organic Red, Rhone Valley
</v>
          </cell>
          <cell r="G5752" t="str">
            <v>75 cl x 6</v>
          </cell>
          <cell r="I5752" t="str">
            <v>France</v>
          </cell>
          <cell r="K5752" t="str">
            <v>Rhone</v>
          </cell>
        </row>
        <row r="5753">
          <cell r="B5753">
            <v>44026</v>
          </cell>
          <cell r="D5753" t="str">
            <v>Château La Nerthe White Clos de Beauvenir Châteauneuf du Pape 2021</v>
          </cell>
          <cell r="G5753" t="str">
            <v>75 cl x 6</v>
          </cell>
          <cell r="I5753" t="str">
            <v>France</v>
          </cell>
          <cell r="K5753" t="str">
            <v>Rhône Valley</v>
          </cell>
        </row>
        <row r="5754">
          <cell r="B5754">
            <v>44053</v>
          </cell>
          <cell r="D5754" t="str">
            <v>Tavel Rose Organic, Prieure de Montezargues 2021</v>
          </cell>
          <cell r="G5754" t="str">
            <v>75 cl x 6</v>
          </cell>
          <cell r="I5754" t="str">
            <v>France</v>
          </cell>
          <cell r="K5754" t="str">
            <v>Rhône Valley</v>
          </cell>
        </row>
        <row r="5755">
          <cell r="B5755">
            <v>4382321</v>
          </cell>
          <cell r="D5755" t="str">
            <v xml:space="preserve">Château La Nerthe Organic White 2021, Châteauneuf du Pape
</v>
          </cell>
          <cell r="G5755" t="str">
            <v>75 cl x 6</v>
          </cell>
          <cell r="I5755" t="str">
            <v>France</v>
          </cell>
          <cell r="K5755" t="str">
            <v>Rhône Valley</v>
          </cell>
        </row>
        <row r="5756">
          <cell r="B5756">
            <v>4382418</v>
          </cell>
          <cell r="D5756" t="str">
            <v>Château La Nerthe Red 2018, Châteauneuf du Pape</v>
          </cell>
          <cell r="G5756" t="str">
            <v>75 cl x 6</v>
          </cell>
          <cell r="I5756" t="str">
            <v>France</v>
          </cell>
          <cell r="K5756" t="str">
            <v>Rhône Valley</v>
          </cell>
        </row>
        <row r="5757">
          <cell r="B5757">
            <v>4382420</v>
          </cell>
          <cell r="D5757" t="str">
            <v xml:space="preserve">Château La Nerthe Organic Red 2020, Châteauneuf du Pape
</v>
          </cell>
          <cell r="G5757" t="str">
            <v>75 cl x 6</v>
          </cell>
          <cell r="I5757" t="str">
            <v>France</v>
          </cell>
          <cell r="K5757" t="str">
            <v>Rhône Valley</v>
          </cell>
        </row>
        <row r="5758">
          <cell r="B5758">
            <v>4382517</v>
          </cell>
          <cell r="D5758" t="str">
            <v xml:space="preserve">Château La Nerthe Organic Red Cuvée des Cadettes 2017, Châteauneuf du Pape
</v>
          </cell>
          <cell r="G5758" t="str">
            <v>75 cl x 6</v>
          </cell>
          <cell r="I5758" t="str">
            <v>France</v>
          </cell>
          <cell r="K5758" t="str">
            <v>Rhône Valley</v>
          </cell>
        </row>
        <row r="5759">
          <cell r="B5759">
            <v>14711</v>
          </cell>
          <cell r="D5759" t="str">
            <v>Gonzalez Byass Tio Pepe, Fino Sherry</v>
          </cell>
          <cell r="G5759" t="str">
            <v>75 cl x 6</v>
          </cell>
          <cell r="I5759" t="str">
            <v>Spain</v>
          </cell>
          <cell r="K5759" t="str">
            <v>Andalucía</v>
          </cell>
        </row>
        <row r="5760">
          <cell r="B5760">
            <v>24674</v>
          </cell>
          <cell r="D5760" t="str">
            <v>Viña Real, Rioja Gran Reserva</v>
          </cell>
          <cell r="G5760" t="str">
            <v>75 cl x 6</v>
          </cell>
          <cell r="I5760" t="str">
            <v>Spain</v>
          </cell>
          <cell r="K5760" t="str">
            <v>Rioja</v>
          </cell>
        </row>
        <row r="5761">
          <cell r="B5761">
            <v>24677</v>
          </cell>
          <cell r="D5761" t="str">
            <v>Viña Real, Rioja Reserva</v>
          </cell>
          <cell r="G5761" t="str">
            <v>75 cl x 6</v>
          </cell>
          <cell r="I5761" t="str">
            <v>Spain</v>
          </cell>
          <cell r="K5761" t="str">
            <v>Rioja</v>
          </cell>
        </row>
        <row r="5762">
          <cell r="B5762">
            <v>24678</v>
          </cell>
          <cell r="D5762" t="str">
            <v>Viña Real, Rioja Crianza</v>
          </cell>
          <cell r="G5762" t="str">
            <v>75 cl x 6</v>
          </cell>
          <cell r="I5762" t="str">
            <v>Spain</v>
          </cell>
          <cell r="K5762" t="str">
            <v>Rioja</v>
          </cell>
        </row>
        <row r="5763">
          <cell r="B5763">
            <v>24680</v>
          </cell>
          <cell r="D5763" t="str">
            <v>Viña Real, Barrel Fermented Rioja Blanco</v>
          </cell>
          <cell r="G5763" t="str">
            <v>75 cl x 6</v>
          </cell>
          <cell r="I5763" t="str">
            <v>Spain</v>
          </cell>
          <cell r="K5763" t="str">
            <v>Rioja</v>
          </cell>
        </row>
        <row r="5764">
          <cell r="B5764">
            <v>31321</v>
          </cell>
          <cell r="D5764" t="str">
            <v>Viña Real, Rioja Rosado</v>
          </cell>
          <cell r="G5764" t="str">
            <v>75 cl x 6</v>
          </cell>
          <cell r="I5764" t="str">
            <v>Spain</v>
          </cell>
          <cell r="K5764" t="str">
            <v>Rioja</v>
          </cell>
        </row>
        <row r="5765">
          <cell r="B5765">
            <v>44198</v>
          </cell>
          <cell r="D5765" t="str">
            <v>Vina Real Bakeder Cune Tempranillo, Rioja</v>
          </cell>
          <cell r="G5765" t="str">
            <v>75 cl x 6</v>
          </cell>
          <cell r="I5765" t="str">
            <v>Spain</v>
          </cell>
          <cell r="K5765" t="str">
            <v>Rioja</v>
          </cell>
        </row>
        <row r="5766">
          <cell r="B5766">
            <v>47118</v>
          </cell>
          <cell r="D5766" t="str">
            <v>Viña Real. Rioja Reserva 14%</v>
          </cell>
          <cell r="G5766" t="str">
            <v>75 cl x 6</v>
          </cell>
          <cell r="I5766" t="str">
            <v>Spain</v>
          </cell>
          <cell r="K5766" t="str">
            <v>Rioja</v>
          </cell>
        </row>
        <row r="5767">
          <cell r="B5767">
            <v>37031</v>
          </cell>
          <cell r="D5767" t="str">
            <v>Viña Real, Rioja Crianza</v>
          </cell>
          <cell r="G5767" t="str">
            <v>1.5 lt x 3</v>
          </cell>
          <cell r="I5767" t="str">
            <v>Spain</v>
          </cell>
          <cell r="K5767" t="str">
            <v>Rioja</v>
          </cell>
        </row>
        <row r="5768">
          <cell r="B5768">
            <v>45600</v>
          </cell>
          <cell r="D5768" t="str">
            <v>Vinosia Beneventano Aglianico, Campania</v>
          </cell>
          <cell r="G5768" t="str">
            <v>75 cl x 6</v>
          </cell>
          <cell r="I5768" t="str">
            <v>Italy</v>
          </cell>
          <cell r="K5768" t="str">
            <v>Campania</v>
          </cell>
        </row>
        <row r="5769">
          <cell r="B5769">
            <v>45630</v>
          </cell>
          <cell r="D5769" t="str">
            <v>Vinosia Beneventano Falanghina, Campania</v>
          </cell>
          <cell r="G5769" t="str">
            <v>75 cl x 6</v>
          </cell>
          <cell r="I5769" t="str">
            <v>Italy</v>
          </cell>
          <cell r="K5769" t="str">
            <v>Campania</v>
          </cell>
        </row>
        <row r="5770">
          <cell r="B5770">
            <v>45631</v>
          </cell>
          <cell r="D5770" t="str">
            <v>Vinosia Greco di Tufo, Campania</v>
          </cell>
          <cell r="G5770" t="str">
            <v>75 cl x 6</v>
          </cell>
          <cell r="I5770" t="str">
            <v>Italy</v>
          </cell>
          <cell r="K5770" t="str">
            <v>Campania</v>
          </cell>
        </row>
        <row r="5771">
          <cell r="B5771">
            <v>45692</v>
          </cell>
          <cell r="D5771" t="str">
            <v>Luciano Ercolino Fontana della Loggia Irpina Falanghina, Campania</v>
          </cell>
          <cell r="G5771" t="str">
            <v>75 cl x 6</v>
          </cell>
          <cell r="I5771" t="str">
            <v>Italy</v>
          </cell>
        </row>
        <row r="5772">
          <cell r="B5772">
            <v>45695</v>
          </cell>
          <cell r="D5772" t="str">
            <v>Luciano Ercolino L'Ariella Greco di Tufo, Campania</v>
          </cell>
          <cell r="G5772" t="str">
            <v>75 cl x 6</v>
          </cell>
          <cell r="I5772" t="str">
            <v>Italy</v>
          </cell>
          <cell r="K5772" t="str">
            <v>Campania</v>
          </cell>
        </row>
        <row r="5773">
          <cell r="B5773">
            <v>45696</v>
          </cell>
          <cell r="D5773" t="str">
            <v xml:space="preserve">Luciano Ercolino Le Grade Fiano di Avellino, Campania								
</v>
          </cell>
          <cell r="G5773" t="str">
            <v>75 cl x 6</v>
          </cell>
          <cell r="I5773" t="str">
            <v>Italy</v>
          </cell>
          <cell r="K5773" t="str">
            <v>Campania</v>
          </cell>
        </row>
        <row r="5774">
          <cell r="B5774">
            <v>45697</v>
          </cell>
          <cell r="D5774" t="str">
            <v xml:space="preserve">Luciano Ercolino Santandrea Taurasi, Campania								
</v>
          </cell>
          <cell r="G5774" t="str">
            <v>75 cl x 6</v>
          </cell>
          <cell r="I5774" t="str">
            <v>Italy</v>
          </cell>
          <cell r="K5774" t="str">
            <v>Campania</v>
          </cell>
        </row>
        <row r="5775">
          <cell r="B5775">
            <v>45748</v>
          </cell>
          <cell r="D5775" t="str">
            <v>Luciano Ercolino Neromora Irpinia Aglianico, Campania</v>
          </cell>
          <cell r="G5775" t="str">
            <v>75 cl x 6</v>
          </cell>
          <cell r="I5775" t="str">
            <v>Italy</v>
          </cell>
          <cell r="K5775" t="str">
            <v>Campania</v>
          </cell>
        </row>
        <row r="5776">
          <cell r="B5776">
            <v>46372</v>
          </cell>
          <cell r="D5776" t="str">
            <v>Luciano Ercolino Neromora Irpinia Aglianico, Campania</v>
          </cell>
          <cell r="G5776" t="str">
            <v>75 cl x 6</v>
          </cell>
          <cell r="I5776" t="str">
            <v>Italy</v>
          </cell>
          <cell r="K5776" t="str">
            <v>Campania</v>
          </cell>
        </row>
        <row r="5777">
          <cell r="B5777">
            <v>75336</v>
          </cell>
          <cell r="D5777" t="str">
            <v>Wild Life Botanicals Sparkling Nude</v>
          </cell>
          <cell r="G5777" t="str">
            <v>75 cl x 6</v>
          </cell>
          <cell r="I5777" t="str">
            <v>United Kingdom</v>
          </cell>
          <cell r="K5777" t="str">
            <v>England</v>
          </cell>
        </row>
        <row r="5778">
          <cell r="B5778">
            <v>75337</v>
          </cell>
          <cell r="D5778" t="str">
            <v>Wild Life Botanicals Sparkling Blush</v>
          </cell>
          <cell r="G5778" t="str">
            <v>75 cl x 6</v>
          </cell>
          <cell r="I5778" t="str">
            <v>United Kingdom</v>
          </cell>
          <cell r="K5778" t="str">
            <v>England</v>
          </cell>
        </row>
        <row r="5779">
          <cell r="B5779">
            <v>75338</v>
          </cell>
          <cell r="D5779" t="str">
            <v>Wild Life Botanicals Sparkling Nude</v>
          </cell>
          <cell r="G5779" t="str">
            <v>20 cl x 12</v>
          </cell>
          <cell r="I5779" t="str">
            <v>United Kingdom</v>
          </cell>
          <cell r="K5779" t="str">
            <v>England</v>
          </cell>
        </row>
        <row r="5780">
          <cell r="B5780">
            <v>75339</v>
          </cell>
          <cell r="D5780" t="str">
            <v>Wild Life Botanicals Sparkling Blush</v>
          </cell>
          <cell r="G5780" t="str">
            <v>20 cl x 12</v>
          </cell>
          <cell r="I5780" t="str">
            <v>United Kingdom</v>
          </cell>
          <cell r="K5780" t="str">
            <v>England</v>
          </cell>
        </row>
        <row r="5781">
          <cell r="B5781">
            <v>46460</v>
          </cell>
          <cell r="D5781" t="str">
            <v>Wild Idol Rose Half Bottle 375ml</v>
          </cell>
          <cell r="G5781" t="str">
            <v>37.5 cl x 12</v>
          </cell>
          <cell r="I5781" t="str">
            <v>Germany</v>
          </cell>
          <cell r="K5781" t="str">
            <v>Germany</v>
          </cell>
        </row>
        <row r="5782">
          <cell r="B5782">
            <v>46868</v>
          </cell>
          <cell r="D5782" t="str">
            <v>CHAPELLE DE LA SOLITUDE BLANC 2023</v>
          </cell>
          <cell r="G5782" t="str">
            <v>75 cl x 6</v>
          </cell>
          <cell r="I5782" t="str">
            <v>France</v>
          </cell>
          <cell r="K5782" t="str">
            <v>Bordeaux</v>
          </cell>
        </row>
        <row r="5783">
          <cell r="B5783">
            <v>46869</v>
          </cell>
          <cell r="D5783" t="str">
            <v>CHAPELLE DE LA SOLITUDE ROUGE 2022</v>
          </cell>
          <cell r="G5783" t="str">
            <v>75 cl x 6</v>
          </cell>
          <cell r="I5783" t="str">
            <v>France</v>
          </cell>
          <cell r="K5783" t="str">
            <v>Bordeaux</v>
          </cell>
        </row>
        <row r="5784">
          <cell r="B5784">
            <v>46875</v>
          </cell>
          <cell r="D5784" t="str">
            <v>Château La Rose du Pin - AOC Bordeaux Supérieur 2016</v>
          </cell>
          <cell r="G5784" t="str">
            <v>75 cl x 6</v>
          </cell>
          <cell r="I5784" t="str">
            <v>France</v>
          </cell>
          <cell r="K5784" t="str">
            <v>Bordeaux</v>
          </cell>
        </row>
        <row r="5785">
          <cell r="B5785">
            <v>46408</v>
          </cell>
          <cell r="D5785" t="str">
            <v>DON SEGUNDO CARMENERE 75CLX12</v>
          </cell>
          <cell r="G5785" t="str">
            <v>75 cl x 12</v>
          </cell>
          <cell r="I5785" t="str">
            <v>Chile</v>
          </cell>
          <cell r="K5785" t="str">
            <v>Chile</v>
          </cell>
        </row>
        <row r="5786">
          <cell r="B5786">
            <v>11072</v>
          </cell>
          <cell r="D5786" t="str">
            <v>Bollinger Special Cuvée Brut NV</v>
          </cell>
          <cell r="G5786" t="str">
            <v>75 cl x 6</v>
          </cell>
          <cell r="I5786" t="str">
            <v>France</v>
          </cell>
          <cell r="K5786" t="str">
            <v>Champagne</v>
          </cell>
        </row>
        <row r="5787">
          <cell r="B5787">
            <v>11073</v>
          </cell>
          <cell r="D5787" t="str">
            <v>Bollinger La Grande Année Brut</v>
          </cell>
          <cell r="G5787" t="str">
            <v>75 cl x 6</v>
          </cell>
          <cell r="I5787" t="str">
            <v>France</v>
          </cell>
          <cell r="K5787" t="str">
            <v>Champagne</v>
          </cell>
        </row>
        <row r="5788">
          <cell r="B5788">
            <v>20527</v>
          </cell>
          <cell r="D5788" t="str">
            <v>Bollinger La Grande Année Rosé 2014</v>
          </cell>
          <cell r="G5788" t="str">
            <v>75 cl x 6</v>
          </cell>
          <cell r="I5788" t="str">
            <v>France</v>
          </cell>
          <cell r="K5788" t="str">
            <v>Champagne</v>
          </cell>
        </row>
        <row r="5789">
          <cell r="B5789">
            <v>21372</v>
          </cell>
          <cell r="D5789" t="str">
            <v>Bollinger Rosé Brut</v>
          </cell>
          <cell r="G5789" t="str">
            <v>75 cl x 6</v>
          </cell>
          <cell r="I5789" t="str">
            <v>France</v>
          </cell>
          <cell r="K5789" t="str">
            <v>Champagne</v>
          </cell>
        </row>
        <row r="5790">
          <cell r="B5790">
            <v>35454</v>
          </cell>
          <cell r="D5790" t="str">
            <v>Bollinger R.D. 2007</v>
          </cell>
          <cell r="G5790" t="str">
            <v>75 cl x 6</v>
          </cell>
          <cell r="I5790" t="str">
            <v>France</v>
          </cell>
          <cell r="K5790" t="str">
            <v>Champagne</v>
          </cell>
        </row>
        <row r="5791">
          <cell r="B5791">
            <v>44923</v>
          </cell>
          <cell r="D5791" t="str">
            <v>Bollinger R.D. 2008</v>
          </cell>
          <cell r="G5791" t="str">
            <v>75 cl x 6</v>
          </cell>
          <cell r="I5791" t="str">
            <v>France</v>
          </cell>
          <cell r="K5791" t="str">
            <v>Champagne</v>
          </cell>
        </row>
        <row r="5792">
          <cell r="B5792">
            <v>66376</v>
          </cell>
          <cell r="D5792" t="str">
            <v>Bollinger Brut Rosé NV</v>
          </cell>
          <cell r="G5792" t="str">
            <v>75 cl x 6</v>
          </cell>
          <cell r="I5792" t="str">
            <v>France</v>
          </cell>
          <cell r="K5792" t="str">
            <v>Champagne</v>
          </cell>
        </row>
        <row r="5793">
          <cell r="B5793">
            <v>18545</v>
          </cell>
          <cell r="D5793" t="str">
            <v>Bollinger Special Cuvée Brut</v>
          </cell>
          <cell r="G5793" t="str">
            <v>1.5 lt x 3</v>
          </cell>
          <cell r="I5793" t="str">
            <v>France</v>
          </cell>
          <cell r="K5793" t="str">
            <v>Champagne</v>
          </cell>
        </row>
        <row r="5794">
          <cell r="B5794">
            <v>38396</v>
          </cell>
          <cell r="D5794" t="str">
            <v>Bollinger La Grande Année 2007</v>
          </cell>
          <cell r="G5794" t="str">
            <v>150cl x 3</v>
          </cell>
          <cell r="I5794" t="str">
            <v>France</v>
          </cell>
          <cell r="K5794" t="str">
            <v>Champagne</v>
          </cell>
        </row>
        <row r="5795">
          <cell r="B5795">
            <v>42369</v>
          </cell>
          <cell r="D5795" t="str">
            <v>Angelo Veglio Barolo 2018</v>
          </cell>
          <cell r="G5795" t="str">
            <v>75 cl x 6</v>
          </cell>
          <cell r="I5795" t="str">
            <v>Italy</v>
          </cell>
          <cell r="K5795" t="str">
            <v>Piemonte</v>
          </cell>
        </row>
        <row r="5796">
          <cell r="B5796">
            <v>44204</v>
          </cell>
          <cell r="D5796" t="str">
            <v>Angelo Veglio Barolo 2019</v>
          </cell>
          <cell r="G5796" t="str">
            <v>75 cl x 6</v>
          </cell>
          <cell r="I5796" t="str">
            <v>Italy</v>
          </cell>
          <cell r="K5796" t="str">
            <v>Piemonte</v>
          </cell>
        </row>
        <row r="5797">
          <cell r="B5797">
            <v>74722</v>
          </cell>
          <cell r="D5797" t="str">
            <v>Angelo Veglio Barolo 2016</v>
          </cell>
          <cell r="G5797" t="str">
            <v>75 cl x 6</v>
          </cell>
          <cell r="I5797" t="str">
            <v>Italy</v>
          </cell>
          <cell r="K5797" t="str">
            <v>Piemonte</v>
          </cell>
        </row>
        <row r="5798">
          <cell r="B5798">
            <v>74715</v>
          </cell>
          <cell r="D5798" t="str">
            <v>Riptide White Zinfandel</v>
          </cell>
          <cell r="G5798" t="str">
            <v>75 cl x 6</v>
          </cell>
          <cell r="I5798" t="str">
            <v>United States</v>
          </cell>
          <cell r="K5798" t="str">
            <v>California</v>
          </cell>
        </row>
        <row r="5799">
          <cell r="B5799">
            <v>75115</v>
          </cell>
          <cell r="D5799" t="str">
            <v>Riptide White Zinfandel</v>
          </cell>
          <cell r="G5799" t="str">
            <v>75 cl x 6</v>
          </cell>
          <cell r="I5799" t="str">
            <v>United States</v>
          </cell>
          <cell r="K5799" t="str">
            <v>California</v>
          </cell>
        </row>
        <row r="5800">
          <cell r="B5800">
            <v>41859</v>
          </cell>
          <cell r="D5800" t="str">
            <v>Talenti Brunello di Montalcino Piero 2017</v>
          </cell>
          <cell r="G5800" t="str">
            <v>75 cl x 6</v>
          </cell>
          <cell r="I5800" t="str">
            <v>Italy</v>
          </cell>
          <cell r="K5800" t="str">
            <v>Toscana</v>
          </cell>
        </row>
        <row r="5801">
          <cell r="B5801">
            <v>43986</v>
          </cell>
          <cell r="D5801" t="str">
            <v>Talenti Brunello di Montalcino Piero 2018</v>
          </cell>
          <cell r="G5801" t="str">
            <v>75 cl x 6</v>
          </cell>
          <cell r="I5801" t="str">
            <v>Italy</v>
          </cell>
          <cell r="K5801" t="str">
            <v>Toscana</v>
          </cell>
        </row>
        <row r="5802">
          <cell r="B5802">
            <v>45337</v>
          </cell>
          <cell r="D5802" t="str">
            <v>Talenti Rosso di Montalcino 2022</v>
          </cell>
          <cell r="G5802" t="str">
            <v>75 cl x 6</v>
          </cell>
          <cell r="I5802" t="str">
            <v>Italy</v>
          </cell>
          <cell r="K5802" t="str">
            <v>Toscana</v>
          </cell>
        </row>
        <row r="5803">
          <cell r="B5803">
            <v>46251</v>
          </cell>
          <cell r="D5803" t="str">
            <v>Talenti Brunello di Montalcino Piero 2019</v>
          </cell>
          <cell r="G5803" t="str">
            <v>75 cl x 6</v>
          </cell>
          <cell r="I5803" t="str">
            <v>Italy</v>
          </cell>
          <cell r="K5803" t="str">
            <v>Toscana</v>
          </cell>
        </row>
        <row r="5804">
          <cell r="B5804">
            <v>74975</v>
          </cell>
          <cell r="D5804" t="str">
            <v>Talenti Brunello di Montalcino Piero 2016</v>
          </cell>
          <cell r="G5804" t="str">
            <v>75 cl x 6</v>
          </cell>
          <cell r="I5804" t="str">
            <v>Italy</v>
          </cell>
          <cell r="K5804" t="str">
            <v>Toscana</v>
          </cell>
        </row>
        <row r="5805">
          <cell r="B5805">
            <v>74981</v>
          </cell>
          <cell r="D5805" t="str">
            <v>Talenti Brunello di Montalcino Riserva Pian di Conte 2015</v>
          </cell>
          <cell r="G5805" t="str">
            <v>75 cl x 6</v>
          </cell>
          <cell r="I5805" t="str">
            <v>Italy</v>
          </cell>
          <cell r="K5805" t="str">
            <v>Toscana</v>
          </cell>
        </row>
        <row r="5806">
          <cell r="B5806">
            <v>4179513</v>
          </cell>
          <cell r="D5806" t="str">
            <v>Talenti Brunello di Montalcino 2013</v>
          </cell>
          <cell r="G5806" t="str">
            <v>75 cl x 6</v>
          </cell>
          <cell r="I5806" t="str">
            <v>Italy</v>
          </cell>
          <cell r="K5806" t="str">
            <v>Toscana</v>
          </cell>
        </row>
        <row r="5807">
          <cell r="B5807">
            <v>4179514</v>
          </cell>
          <cell r="D5807" t="str">
            <v>Talenti Brunello di Montalcino 2014</v>
          </cell>
          <cell r="G5807" t="str">
            <v>75 cl x 6</v>
          </cell>
          <cell r="I5807" t="str">
            <v>Italy</v>
          </cell>
          <cell r="K5807" t="str">
            <v>Toscana</v>
          </cell>
        </row>
        <row r="5808">
          <cell r="B5808">
            <v>4179516</v>
          </cell>
          <cell r="D5808" t="str">
            <v>Talenti Brunello di Montalcino 2016</v>
          </cell>
          <cell r="G5808" t="str">
            <v>75 cl x 6</v>
          </cell>
          <cell r="I5808" t="str">
            <v>Italy</v>
          </cell>
          <cell r="K5808" t="str">
            <v>Toscana</v>
          </cell>
        </row>
        <row r="5809">
          <cell r="B5809">
            <v>4179517</v>
          </cell>
          <cell r="D5809" t="str">
            <v>Talenti Brunello di Montalcino 2017</v>
          </cell>
          <cell r="G5809" t="str">
            <v>75 cl x 6</v>
          </cell>
          <cell r="I5809" t="str">
            <v>Italy</v>
          </cell>
          <cell r="K5809" t="str">
            <v>Toscana</v>
          </cell>
        </row>
        <row r="5810">
          <cell r="B5810">
            <v>4179518</v>
          </cell>
          <cell r="D5810" t="str">
            <v>Talenti Brunello di Montalcino 2018</v>
          </cell>
          <cell r="G5810" t="str">
            <v>75 cl x 6</v>
          </cell>
          <cell r="I5810" t="str">
            <v>Italy</v>
          </cell>
          <cell r="K5810" t="str">
            <v>50w</v>
          </cell>
        </row>
        <row r="5811">
          <cell r="B5811">
            <v>4179519</v>
          </cell>
          <cell r="D5811" t="str">
            <v>Talenti Brunello di Montalcino 2019</v>
          </cell>
          <cell r="G5811" t="str">
            <v>75 cl x 6</v>
          </cell>
          <cell r="I5811" t="str">
            <v>Italy</v>
          </cell>
          <cell r="K5811" t="str">
            <v>Toscana</v>
          </cell>
        </row>
        <row r="5812">
          <cell r="B5812">
            <v>4179613</v>
          </cell>
          <cell r="D5812" t="str">
            <v>Brunello di Montalcino Riserva Talenti 2013</v>
          </cell>
          <cell r="G5812" t="str">
            <v>75 cl x 6</v>
          </cell>
          <cell r="I5812" t="str">
            <v>Italy</v>
          </cell>
          <cell r="K5812" t="str">
            <v>Toscana</v>
          </cell>
        </row>
        <row r="5813">
          <cell r="B5813">
            <v>4179615</v>
          </cell>
          <cell r="D5813" t="str">
            <v>Talenti Brunello di Montalcino Riserva Pian di Conte 2015</v>
          </cell>
          <cell r="G5813" t="str">
            <v>75 cl x 6</v>
          </cell>
          <cell r="I5813" t="str">
            <v>Italy</v>
          </cell>
          <cell r="K5813" t="str">
            <v>Toscana</v>
          </cell>
        </row>
        <row r="5814">
          <cell r="B5814">
            <v>4179616</v>
          </cell>
          <cell r="D5814" t="str">
            <v>FW TALENTI BRUNELLO RIS 16 75X6</v>
          </cell>
          <cell r="G5814" t="str">
            <v>75 cl x 6</v>
          </cell>
          <cell r="I5814" t="str">
            <v>Italy</v>
          </cell>
          <cell r="K5814" t="str">
            <v>Toscana</v>
          </cell>
        </row>
        <row r="5815">
          <cell r="B5815">
            <v>7536718</v>
          </cell>
          <cell r="D5815" t="str">
            <v>Talenti Rosso di Montalcino 2018</v>
          </cell>
          <cell r="G5815" t="str">
            <v>75 cl x 6</v>
          </cell>
          <cell r="I5815" t="str">
            <v>Italy</v>
          </cell>
          <cell r="K5815" t="str">
            <v>Toscana</v>
          </cell>
        </row>
        <row r="5816">
          <cell r="B5816">
            <v>7536721</v>
          </cell>
          <cell r="D5816" t="str">
            <v>Talenti Rosso di Montalcino 2021</v>
          </cell>
          <cell r="G5816" t="str">
            <v>75 cl x 6</v>
          </cell>
          <cell r="I5816" t="str">
            <v>Italy</v>
          </cell>
          <cell r="K5816" t="str">
            <v>Toscana</v>
          </cell>
        </row>
        <row r="5817">
          <cell r="B5817">
            <v>41858</v>
          </cell>
          <cell r="D5817" t="str">
            <v>Talenti Brunello di Montalcino 2017</v>
          </cell>
          <cell r="G5817" t="str">
            <v>150cl x 1</v>
          </cell>
          <cell r="I5817" t="str">
            <v>Italy</v>
          </cell>
          <cell r="K5817" t="str">
            <v>Toscana</v>
          </cell>
        </row>
        <row r="5818">
          <cell r="B5818">
            <v>41860</v>
          </cell>
          <cell r="D5818" t="str">
            <v>Talenti Brunello di Montalcino Piero 2017</v>
          </cell>
          <cell r="G5818" t="str">
            <v>150cl x 1</v>
          </cell>
          <cell r="I5818" t="str">
            <v>Italy</v>
          </cell>
          <cell r="K5818" t="str">
            <v>Toscana</v>
          </cell>
        </row>
        <row r="5819">
          <cell r="B5819">
            <v>42862</v>
          </cell>
          <cell r="D5819" t="str">
            <v>Talenti Brunello di Montalcino 2017</v>
          </cell>
          <cell r="G5819" t="str">
            <v>150cl x 1</v>
          </cell>
          <cell r="I5819" t="str">
            <v>Italy</v>
          </cell>
          <cell r="K5819" t="str">
            <v>Toscana</v>
          </cell>
        </row>
        <row r="5820">
          <cell r="B5820">
            <v>42863</v>
          </cell>
          <cell r="D5820" t="str">
            <v>Talenti Brunello di Montalcino Piero 2017</v>
          </cell>
          <cell r="G5820" t="str">
            <v>150cl x 1</v>
          </cell>
          <cell r="I5820" t="str">
            <v>Italy</v>
          </cell>
          <cell r="K5820" t="str">
            <v>Toscana</v>
          </cell>
        </row>
        <row r="5821">
          <cell r="B5821">
            <v>43080</v>
          </cell>
          <cell r="D5821" t="str">
            <v>Talenti Brunello di Montalcino Riserva Pian di Conte 2016</v>
          </cell>
          <cell r="G5821" t="str">
            <v>150cl x 1</v>
          </cell>
          <cell r="I5821" t="str">
            <v>Italy</v>
          </cell>
          <cell r="K5821" t="str">
            <v>Toscana</v>
          </cell>
        </row>
        <row r="5822">
          <cell r="B5822">
            <v>43987</v>
          </cell>
          <cell r="D5822" t="str">
            <v>Talenti Brunello di Montalcino 2018</v>
          </cell>
          <cell r="G5822" t="str">
            <v>150cl x 1</v>
          </cell>
          <cell r="I5822" t="str">
            <v>Italy</v>
          </cell>
          <cell r="K5822" t="str">
            <v>50w</v>
          </cell>
        </row>
        <row r="5823">
          <cell r="B5823">
            <v>74980</v>
          </cell>
          <cell r="D5823" t="str">
            <v>Talenti Brunello di Montalcino Riserva Pian di Conte 2015</v>
          </cell>
          <cell r="G5823" t="str">
            <v>150cl x 1</v>
          </cell>
          <cell r="I5823" t="str">
            <v>Italy</v>
          </cell>
          <cell r="K5823" t="str">
            <v>Toscana</v>
          </cell>
        </row>
        <row r="5824">
          <cell r="B5824">
            <v>74982</v>
          </cell>
          <cell r="D5824" t="str">
            <v>Talenti Brunello di Montalcino Piero 2016</v>
          </cell>
          <cell r="G5824" t="str">
            <v>150cl x 1</v>
          </cell>
          <cell r="I5824" t="str">
            <v>Italy</v>
          </cell>
          <cell r="K5824" t="str">
            <v>Toscana</v>
          </cell>
        </row>
        <row r="5825">
          <cell r="B5825">
            <v>74983</v>
          </cell>
          <cell r="D5825" t="str">
            <v>Talenti Brunello di Montalcino 2016</v>
          </cell>
          <cell r="G5825" t="str">
            <v>150cl x 1</v>
          </cell>
          <cell r="I5825" t="str">
            <v>Italy</v>
          </cell>
          <cell r="K5825" t="str">
            <v>Toscana</v>
          </cell>
        </row>
        <row r="5826">
          <cell r="B5826">
            <v>73973</v>
          </cell>
          <cell r="D5826" t="str">
            <v>Fairfields Sauvignon Blanc 2019</v>
          </cell>
          <cell r="G5826" t="str">
            <v>75 cl x 6</v>
          </cell>
          <cell r="I5826" t="str">
            <v>New Zealand</v>
          </cell>
          <cell r="K5826" t="str">
            <v>Marlborough</v>
          </cell>
        </row>
        <row r="5827">
          <cell r="B5827">
            <v>75286</v>
          </cell>
          <cell r="D5827" t="str">
            <v>Fairfields Sauvignon Blanc</v>
          </cell>
          <cell r="G5827" t="str">
            <v>75 cl x 6</v>
          </cell>
          <cell r="I5827" t="str">
            <v>New Zealand</v>
          </cell>
          <cell r="K5827" t="str">
            <v>Marlborough</v>
          </cell>
        </row>
        <row r="5828">
          <cell r="B5828">
            <v>42580</v>
          </cell>
          <cell r="D5828" t="str">
            <v>Bastianich Vini Orsone Sauvignon Blanc</v>
          </cell>
          <cell r="G5828" t="str">
            <v>75 cl x 6</v>
          </cell>
          <cell r="I5828" t="str">
            <v>Italy</v>
          </cell>
          <cell r="K5828" t="str">
            <v>Friuli-Venezia Giulia</v>
          </cell>
        </row>
        <row r="5829">
          <cell r="B5829">
            <v>47194</v>
          </cell>
          <cell r="D5829" t="str">
            <v>Bastianich Vespa Bianco 14%</v>
          </cell>
          <cell r="G5829" t="str">
            <v>75 cl x 6</v>
          </cell>
          <cell r="I5829" t="str">
            <v>Italy</v>
          </cell>
          <cell r="K5829" t="str">
            <v>Friuli-Venezia Giulia</v>
          </cell>
        </row>
        <row r="5830">
          <cell r="B5830">
            <v>72726</v>
          </cell>
          <cell r="D5830" t="str">
            <v>Bastianich Vini Orsone Sauvignon Blanc 2018</v>
          </cell>
          <cell r="G5830" t="str">
            <v>75 cl x 6</v>
          </cell>
          <cell r="I5830" t="str">
            <v>Italy</v>
          </cell>
          <cell r="K5830" t="str">
            <v>Friuli-Venezia Giulia</v>
          </cell>
        </row>
        <row r="5831">
          <cell r="B5831">
            <v>72727</v>
          </cell>
          <cell r="D5831" t="str">
            <v>Bastianich Vini Orsone Ribolla Gialla 2018</v>
          </cell>
          <cell r="G5831" t="str">
            <v>75 cl x 6</v>
          </cell>
          <cell r="I5831" t="str">
            <v>Italy</v>
          </cell>
          <cell r="K5831" t="str">
            <v>Friuli-Venezia Giulia</v>
          </cell>
        </row>
        <row r="5832">
          <cell r="B5832">
            <v>74350</v>
          </cell>
          <cell r="D5832" t="str">
            <v>Bastianich Vini Orsone Sauvignon Blanc</v>
          </cell>
          <cell r="G5832" t="str">
            <v>75 cl x 6</v>
          </cell>
          <cell r="I5832" t="str">
            <v>Italy</v>
          </cell>
          <cell r="K5832" t="str">
            <v>Friuli-Venezia Giulia</v>
          </cell>
        </row>
        <row r="5833">
          <cell r="B5833">
            <v>74723</v>
          </cell>
          <cell r="D5833" t="str">
            <v>Bastianich Vespa Rosso</v>
          </cell>
          <cell r="G5833" t="str">
            <v>75 cl x 6</v>
          </cell>
          <cell r="I5833" t="str">
            <v>Italy</v>
          </cell>
          <cell r="K5833" t="str">
            <v>Friuli-Venezia Giulia</v>
          </cell>
        </row>
        <row r="5834">
          <cell r="B5834">
            <v>75204</v>
          </cell>
          <cell r="D5834" t="str">
            <v>Bastianich Solo Pinot Bianco</v>
          </cell>
          <cell r="G5834" t="str">
            <v>75 cl x 6</v>
          </cell>
          <cell r="I5834" t="str">
            <v>Italy</v>
          </cell>
          <cell r="K5834" t="str">
            <v>Italy</v>
          </cell>
        </row>
        <row r="5835">
          <cell r="B5835">
            <v>75254</v>
          </cell>
          <cell r="D5835" t="str">
            <v>Bastianich Vini Orsone Ribolla Gialla</v>
          </cell>
          <cell r="G5835" t="str">
            <v>75 cl x 6</v>
          </cell>
          <cell r="I5835" t="str">
            <v>Italy</v>
          </cell>
          <cell r="K5835" t="str">
            <v>Friuli-Venezia Giulia</v>
          </cell>
        </row>
        <row r="5836">
          <cell r="B5836">
            <v>75947</v>
          </cell>
          <cell r="D5836" t="str">
            <v>Bastianich Vespa Bianco</v>
          </cell>
          <cell r="G5836" t="str">
            <v>75 cl x 6</v>
          </cell>
          <cell r="I5836" t="str">
            <v>Italy</v>
          </cell>
          <cell r="K5836" t="str">
            <v>Friuli-Venezia Giulia</v>
          </cell>
        </row>
        <row r="5837">
          <cell r="B5837">
            <v>76166</v>
          </cell>
          <cell r="D5837" t="str">
            <v>Bastianich Vini Orsone Friulano</v>
          </cell>
          <cell r="G5837" t="str">
            <v>75 cl x 6</v>
          </cell>
          <cell r="I5837" t="str">
            <v>Italy</v>
          </cell>
          <cell r="K5837" t="str">
            <v>Friuli-Venezia Giulia</v>
          </cell>
        </row>
        <row r="5838">
          <cell r="B5838">
            <v>41785</v>
          </cell>
          <cell r="D5838" t="str">
            <v>La Mozza 'I Perazzi' Cabernet Sauvignon</v>
          </cell>
          <cell r="G5838" t="str">
            <v>75 cl x 12</v>
          </cell>
          <cell r="I5838" t="str">
            <v>Italy</v>
          </cell>
          <cell r="K5838" t="str">
            <v>Italy</v>
          </cell>
        </row>
        <row r="5839">
          <cell r="B5839">
            <v>75205</v>
          </cell>
          <cell r="D5839" t="str">
            <v>La Mozza 'I Perazzi' Cabernet Sauvignon 2018</v>
          </cell>
          <cell r="G5839" t="str">
            <v>75 cl x 12</v>
          </cell>
          <cell r="I5839" t="str">
            <v>Italy</v>
          </cell>
          <cell r="K5839" t="str">
            <v>Italy</v>
          </cell>
        </row>
        <row r="5840">
          <cell r="B5840">
            <v>75206</v>
          </cell>
          <cell r="D5840" t="str">
            <v>La Mozza Organic Sangiovese</v>
          </cell>
          <cell r="G5840" t="str">
            <v>75 cl x 6</v>
          </cell>
          <cell r="I5840" t="str">
            <v>Italy</v>
          </cell>
          <cell r="K5840" t="str">
            <v>Italy</v>
          </cell>
        </row>
        <row r="5841">
          <cell r="B5841">
            <v>75207</v>
          </cell>
          <cell r="D5841" t="str">
            <v>La Mozza Aragone</v>
          </cell>
          <cell r="G5841" t="str">
            <v>75 cl x 6</v>
          </cell>
          <cell r="I5841" t="str">
            <v>Italy</v>
          </cell>
          <cell r="K5841" t="str">
            <v>Italy</v>
          </cell>
        </row>
        <row r="5842">
          <cell r="B5842">
            <v>75266</v>
          </cell>
          <cell r="D5842" t="str">
            <v>La Mozza 'I Perazzi' Morellino di Scansano BIO DOCG Organic</v>
          </cell>
          <cell r="G5842" t="str">
            <v>75 cl x 6</v>
          </cell>
          <cell r="I5842" t="str">
            <v>Italy</v>
          </cell>
          <cell r="K5842" t="str">
            <v>Italy</v>
          </cell>
        </row>
        <row r="5843">
          <cell r="B5843">
            <v>76206</v>
          </cell>
          <cell r="D5843" t="str">
            <v>La Mozza 'I Perazzi' Morellino di Scansano BIO DOCG Organic</v>
          </cell>
          <cell r="G5843" t="str">
            <v>75 cl x 6</v>
          </cell>
          <cell r="I5843" t="str">
            <v>Italy</v>
          </cell>
          <cell r="K5843" t="str">
            <v>Italy</v>
          </cell>
        </row>
        <row r="5844">
          <cell r="B5844">
            <v>43977</v>
          </cell>
          <cell r="D5844" t="str">
            <v>Lagrimas de Garnacha Blanca 2021</v>
          </cell>
          <cell r="G5844" t="str">
            <v>75 cl x 6</v>
          </cell>
          <cell r="I5844" t="str">
            <v>Spain</v>
          </cell>
          <cell r="K5844" t="str">
            <v>Navarra</v>
          </cell>
        </row>
        <row r="5845">
          <cell r="B5845">
            <v>44423</v>
          </cell>
          <cell r="D5845" t="str">
            <v>Lagrimas de Garnacha Blanca 2022</v>
          </cell>
          <cell r="G5845" t="str">
            <v>75 cl x 6</v>
          </cell>
          <cell r="I5845" t="str">
            <v>Spain</v>
          </cell>
          <cell r="K5845" t="str">
            <v>Navarra</v>
          </cell>
        </row>
        <row r="5846">
          <cell r="B5846">
            <v>44575</v>
          </cell>
          <cell r="D5846" t="str">
            <v>Lagrimas de Garnacha Blanca 2021</v>
          </cell>
          <cell r="G5846" t="str">
            <v>75 cl x 6</v>
          </cell>
          <cell r="I5846" t="str">
            <v>Spain</v>
          </cell>
          <cell r="K5846" t="str">
            <v>Navarra</v>
          </cell>
        </row>
        <row r="5847">
          <cell r="B5847">
            <v>68278</v>
          </cell>
          <cell r="D5847" t="str">
            <v>Lagrimas de Garnacha</v>
          </cell>
          <cell r="G5847" t="str">
            <v>75 cl x 6</v>
          </cell>
          <cell r="I5847" t="str">
            <v>Spain</v>
          </cell>
          <cell r="K5847" t="str">
            <v>Navarra</v>
          </cell>
        </row>
        <row r="5848">
          <cell r="B5848">
            <v>74910</v>
          </cell>
          <cell r="D5848" t="str">
            <v>Lagrimas de Garnacha Blanca 2019</v>
          </cell>
          <cell r="G5848" t="str">
            <v>75 cl x 6</v>
          </cell>
          <cell r="I5848" t="str">
            <v>Spain</v>
          </cell>
          <cell r="K5848" t="str">
            <v>Navarra</v>
          </cell>
        </row>
        <row r="5849">
          <cell r="B5849">
            <v>76212</v>
          </cell>
          <cell r="D5849" t="str">
            <v>Lagrimas de Graciano Rioja</v>
          </cell>
          <cell r="G5849" t="str">
            <v>75 cl x 6</v>
          </cell>
          <cell r="I5849" t="str">
            <v>Spain</v>
          </cell>
          <cell r="K5849" t="str">
            <v>Rioja</v>
          </cell>
        </row>
        <row r="5850">
          <cell r="B5850">
            <v>41558</v>
          </cell>
          <cell r="D5850" t="str">
            <v>Pasarisa Mendoza Malbec</v>
          </cell>
          <cell r="G5850" t="str">
            <v>75 cl x 6</v>
          </cell>
          <cell r="I5850" t="str">
            <v>Argentina</v>
          </cell>
          <cell r="K5850" t="str">
            <v>Mendoza</v>
          </cell>
        </row>
        <row r="5851">
          <cell r="B5851">
            <v>41853</v>
          </cell>
          <cell r="D5851" t="str">
            <v>Pasarisa Salta Cabernet Sauvignon</v>
          </cell>
          <cell r="G5851" t="str">
            <v>75 cl x 6</v>
          </cell>
          <cell r="I5851" t="str">
            <v>Argentina</v>
          </cell>
          <cell r="K5851" t="str">
            <v>Salta</v>
          </cell>
        </row>
        <row r="5852">
          <cell r="B5852">
            <v>42274</v>
          </cell>
          <cell r="D5852" t="str">
            <v>Pasarisa Salta Torrontes 2021</v>
          </cell>
          <cell r="G5852" t="str">
            <v>75 cl x 6</v>
          </cell>
          <cell r="I5852" t="str">
            <v>Argentina</v>
          </cell>
          <cell r="K5852" t="str">
            <v>Salta</v>
          </cell>
        </row>
        <row r="5853">
          <cell r="B5853">
            <v>47283</v>
          </cell>
          <cell r="D5853" t="str">
            <v>Pasarisa Salta Torrontes 13%</v>
          </cell>
          <cell r="G5853" t="str">
            <v>75 cl x 6</v>
          </cell>
          <cell r="I5853" t="str">
            <v>Argentina</v>
          </cell>
          <cell r="K5853" t="str">
            <v>Salta</v>
          </cell>
        </row>
        <row r="5854">
          <cell r="B5854">
            <v>74039</v>
          </cell>
          <cell r="D5854" t="str">
            <v>Pasarisa Patagonia Merlot</v>
          </cell>
          <cell r="G5854" t="str">
            <v>75 cl x 6</v>
          </cell>
          <cell r="I5854" t="str">
            <v>Argentina</v>
          </cell>
          <cell r="K5854" t="str">
            <v>Patagonia</v>
          </cell>
        </row>
        <row r="5855">
          <cell r="B5855">
            <v>72331</v>
          </cell>
          <cell r="D5855" t="str">
            <v>Bolney Estate Pinot Noir</v>
          </cell>
          <cell r="G5855" t="str">
            <v>75 cl x 12</v>
          </cell>
          <cell r="I5855" t="str">
            <v>United Kingdom</v>
          </cell>
          <cell r="K5855" t="str">
            <v>England</v>
          </cell>
        </row>
        <row r="5856">
          <cell r="B5856">
            <v>72437</v>
          </cell>
          <cell r="D5856" t="str">
            <v>Bolney Estate Pinot Gris</v>
          </cell>
          <cell r="G5856" t="str">
            <v>75 cl x 12</v>
          </cell>
          <cell r="I5856" t="str">
            <v>United Kingdom</v>
          </cell>
          <cell r="K5856" t="str">
            <v>England</v>
          </cell>
        </row>
        <row r="5857">
          <cell r="B5857">
            <v>73002</v>
          </cell>
          <cell r="D5857" t="str">
            <v>Bolney Estate Bacchus</v>
          </cell>
          <cell r="G5857" t="str">
            <v>75 cl x 12</v>
          </cell>
          <cell r="I5857" t="str">
            <v>United Kingdom</v>
          </cell>
          <cell r="K5857" t="str">
            <v>England</v>
          </cell>
        </row>
        <row r="5858">
          <cell r="B5858">
            <v>74767</v>
          </cell>
          <cell r="D5858" t="str">
            <v>Bolney Estate Bacchus</v>
          </cell>
          <cell r="G5858" t="str">
            <v>75 cl x 12</v>
          </cell>
          <cell r="I5858" t="str">
            <v>United Kingdom</v>
          </cell>
          <cell r="K5858" t="str">
            <v>England</v>
          </cell>
        </row>
        <row r="5859">
          <cell r="B5859">
            <v>41610</v>
          </cell>
          <cell r="D5859" t="str">
            <v>Bolney Estate Pinot Gris</v>
          </cell>
          <cell r="G5859" t="str">
            <v>75 cl x 6</v>
          </cell>
          <cell r="I5859" t="str">
            <v>United Kingdom</v>
          </cell>
          <cell r="K5859" t="str">
            <v>England</v>
          </cell>
        </row>
        <row r="5860">
          <cell r="B5860">
            <v>74607</v>
          </cell>
          <cell r="D5860" t="str">
            <v>Bolney Estate Bacchus 2019</v>
          </cell>
          <cell r="G5860" t="str">
            <v>75 cl x 6</v>
          </cell>
          <cell r="I5860" t="str">
            <v>United Kingdom</v>
          </cell>
          <cell r="K5860" t="str">
            <v>England</v>
          </cell>
        </row>
        <row r="5861">
          <cell r="B5861">
            <v>42720</v>
          </cell>
          <cell r="D5861" t="str">
            <v>Domaine Jean Chauvenet Nuits Saint Georges 2020</v>
          </cell>
          <cell r="G5861" t="str">
            <v>75 cl x 12</v>
          </cell>
          <cell r="I5861" t="str">
            <v>France</v>
          </cell>
          <cell r="K5861" t="str">
            <v>Burgundy</v>
          </cell>
        </row>
        <row r="5862">
          <cell r="B5862">
            <v>44886</v>
          </cell>
          <cell r="D5862" t="str">
            <v>Domaine Jean Chauvenet Nuits Saint Georges Red 2021</v>
          </cell>
          <cell r="G5862" t="str">
            <v>75 cl x 12</v>
          </cell>
          <cell r="I5862" t="str">
            <v>France</v>
          </cell>
          <cell r="K5862" t="str">
            <v>Burgundy</v>
          </cell>
        </row>
        <row r="5863">
          <cell r="B5863">
            <v>71102</v>
          </cell>
          <cell r="D5863" t="str">
            <v>Domaine Jean Chauvenet Nuits Saint Georges 2016</v>
          </cell>
          <cell r="G5863" t="str">
            <v>75 cl x 12</v>
          </cell>
          <cell r="I5863" t="str">
            <v>France</v>
          </cell>
          <cell r="K5863" t="str">
            <v>Burgundy</v>
          </cell>
        </row>
        <row r="5864">
          <cell r="B5864">
            <v>73215</v>
          </cell>
          <cell r="D5864" t="str">
            <v>Domaine Jean Chauvenet Nuits Saint Georges 2017</v>
          </cell>
          <cell r="G5864" t="str">
            <v>75 cl x 12</v>
          </cell>
          <cell r="I5864" t="str">
            <v>France</v>
          </cell>
          <cell r="K5864" t="str">
            <v>Burgundy</v>
          </cell>
        </row>
        <row r="5865">
          <cell r="B5865">
            <v>74807</v>
          </cell>
          <cell r="D5865" t="str">
            <v>Domaine Jean Chauvenet Nuits Saint Georges 2018</v>
          </cell>
          <cell r="G5865" t="str">
            <v>75 cl x 12</v>
          </cell>
          <cell r="I5865" t="str">
            <v>France</v>
          </cell>
          <cell r="K5865" t="str">
            <v>Burgundy</v>
          </cell>
        </row>
        <row r="5866">
          <cell r="B5866">
            <v>68122</v>
          </cell>
          <cell r="D5866" t="str">
            <v>Marmora Vermentino di Sardegna DOC</v>
          </cell>
          <cell r="G5866" t="str">
            <v>75 cl x 6</v>
          </cell>
          <cell r="I5866" t="str">
            <v>Italy</v>
          </cell>
          <cell r="K5866" t="str">
            <v>Sardinia</v>
          </cell>
        </row>
        <row r="5867">
          <cell r="B5867">
            <v>71252</v>
          </cell>
          <cell r="D5867" t="str">
            <v>Marmora Cannonau Di Sardegna</v>
          </cell>
          <cell r="G5867" t="str">
            <v>75 cl x 6</v>
          </cell>
          <cell r="I5867" t="str">
            <v>Italy</v>
          </cell>
          <cell r="K5867" t="str">
            <v>Sardinia</v>
          </cell>
        </row>
        <row r="5868">
          <cell r="B5868">
            <v>72847</v>
          </cell>
          <cell r="D5868" t="str">
            <v>Funtanaliras Vermentino di Gallura DOCG 2018</v>
          </cell>
          <cell r="G5868" t="str">
            <v>75 cl x 6</v>
          </cell>
          <cell r="I5868" t="str">
            <v>Italy</v>
          </cell>
          <cell r="K5868" t="str">
            <v>Sardinia</v>
          </cell>
        </row>
        <row r="5869">
          <cell r="B5869">
            <v>75366</v>
          </cell>
          <cell r="D5869" t="str">
            <v>Funtanaliras Vermentino di Gallura DOCG</v>
          </cell>
          <cell r="G5869" t="str">
            <v>75 cl x 6</v>
          </cell>
          <cell r="I5869" t="str">
            <v>Italy</v>
          </cell>
          <cell r="K5869" t="str">
            <v>Sardinia</v>
          </cell>
        </row>
        <row r="5870">
          <cell r="B5870">
            <v>71288</v>
          </cell>
          <cell r="D5870" t="str">
            <v>Monte di Sarocco Gavi di Gavi DOCG</v>
          </cell>
          <cell r="G5870" t="str">
            <v>75 cl x 6</v>
          </cell>
          <cell r="I5870" t="str">
            <v>Italy</v>
          </cell>
          <cell r="K5870" t="str">
            <v>Piemonte</v>
          </cell>
        </row>
        <row r="5871">
          <cell r="B5871">
            <v>43842</v>
          </cell>
          <cell r="D5871" t="str">
            <v>Castellare di Castellina Chianti Classico 2021</v>
          </cell>
          <cell r="G5871" t="str">
            <v>75 cl x 6</v>
          </cell>
          <cell r="I5871" t="str">
            <v>Italy</v>
          </cell>
          <cell r="K5871" t="str">
            <v>Toscana</v>
          </cell>
        </row>
        <row r="5872">
          <cell r="B5872">
            <v>45339</v>
          </cell>
          <cell r="D5872" t="str">
            <v>Castellare di Castellina Chianti Classico 2022</v>
          </cell>
          <cell r="G5872" t="str">
            <v>75 cl x 6</v>
          </cell>
          <cell r="I5872" t="str">
            <v>Italy</v>
          </cell>
          <cell r="K5872" t="str">
            <v>Toscana</v>
          </cell>
        </row>
        <row r="5873">
          <cell r="B5873">
            <v>46663</v>
          </cell>
          <cell r="D5873" t="str">
            <v>Castellare di Castellina Chianti Classico 2023</v>
          </cell>
          <cell r="G5873" t="str">
            <v>75 cl x 6</v>
          </cell>
          <cell r="I5873" t="str">
            <v>Italy</v>
          </cell>
          <cell r="K5873" t="str">
            <v>Toscana</v>
          </cell>
        </row>
        <row r="5874">
          <cell r="B5874">
            <v>70753</v>
          </cell>
          <cell r="D5874" t="str">
            <v>Castellare di Castellina Governo di Castellare</v>
          </cell>
          <cell r="G5874" t="str">
            <v>75 cl x 6</v>
          </cell>
          <cell r="I5874" t="str">
            <v>Italy</v>
          </cell>
          <cell r="K5874" t="str">
            <v>Toscana</v>
          </cell>
        </row>
        <row r="5875">
          <cell r="B5875">
            <v>73453</v>
          </cell>
          <cell r="D5875" t="str">
            <v>Castellare di Castellina Chianti Classico 2018</v>
          </cell>
          <cell r="G5875" t="str">
            <v>75 cl x 6</v>
          </cell>
          <cell r="I5875" t="str">
            <v>Italy</v>
          </cell>
          <cell r="K5875" t="str">
            <v>Toscana</v>
          </cell>
        </row>
        <row r="5876">
          <cell r="B5876">
            <v>76372</v>
          </cell>
          <cell r="D5876" t="str">
            <v>Castellare di Castellina Coniale 2017</v>
          </cell>
          <cell r="G5876" t="str">
            <v>75 cl x 6</v>
          </cell>
          <cell r="I5876" t="str">
            <v>Italy</v>
          </cell>
          <cell r="K5876" t="str">
            <v>Toscana</v>
          </cell>
        </row>
        <row r="5877">
          <cell r="B5877">
            <v>4139018</v>
          </cell>
          <cell r="D5877" t="str">
            <v>Castellare Chianti Classico Riserva 2018</v>
          </cell>
          <cell r="G5877" t="str">
            <v>75 cl x 6</v>
          </cell>
          <cell r="I5877" t="str">
            <v>Italy</v>
          </cell>
          <cell r="K5877" t="str">
            <v>Toscana</v>
          </cell>
        </row>
        <row r="5878">
          <cell r="B5878">
            <v>4139019</v>
          </cell>
          <cell r="D5878" t="str">
            <v>Castellare Chianti Classico Riserva 2019</v>
          </cell>
          <cell r="G5878" t="str">
            <v>75 cl x 6</v>
          </cell>
          <cell r="I5878" t="str">
            <v>Italy</v>
          </cell>
          <cell r="K5878" t="str">
            <v>Toscana</v>
          </cell>
        </row>
        <row r="5879">
          <cell r="B5879">
            <v>4139021</v>
          </cell>
          <cell r="D5879" t="str">
            <v>Castellare Chianti Classico Riserva 2021</v>
          </cell>
          <cell r="G5879" t="str">
            <v>75 cl x 6</v>
          </cell>
          <cell r="I5879" t="str">
            <v>Italy</v>
          </cell>
          <cell r="K5879" t="str">
            <v>Toscana</v>
          </cell>
        </row>
        <row r="5880">
          <cell r="B5880">
            <v>7488717</v>
          </cell>
          <cell r="D5880" t="str">
            <v>FW CASTELLARE I SODI 17 75X6</v>
          </cell>
          <cell r="G5880" t="str">
            <v>75 cl x 6</v>
          </cell>
          <cell r="I5880" t="str">
            <v>Italy</v>
          </cell>
          <cell r="K5880" t="str">
            <v>Toscana</v>
          </cell>
        </row>
        <row r="5881">
          <cell r="B5881">
            <v>7488718</v>
          </cell>
          <cell r="D5881" t="str">
            <v>Castellare I Sodi San Niccolo 2018</v>
          </cell>
          <cell r="G5881" t="str">
            <v>75 cl x 6</v>
          </cell>
          <cell r="I5881" t="str">
            <v>Italy</v>
          </cell>
          <cell r="K5881" t="str">
            <v>Toscana</v>
          </cell>
        </row>
        <row r="5882">
          <cell r="B5882">
            <v>7488719</v>
          </cell>
          <cell r="D5882" t="str">
            <v>Castellare I Sodi San Niccolo 2019</v>
          </cell>
          <cell r="G5882" t="str">
            <v>75 cl x 6</v>
          </cell>
          <cell r="I5882" t="str">
            <v>Italy</v>
          </cell>
          <cell r="K5882" t="str">
            <v>Toscana</v>
          </cell>
        </row>
        <row r="5883">
          <cell r="B5883">
            <v>7488720</v>
          </cell>
          <cell r="D5883" t="str">
            <v>Castellare I Sodi San Niccolo 2020</v>
          </cell>
          <cell r="G5883" t="str">
            <v>75 cl x 6</v>
          </cell>
          <cell r="I5883" t="str">
            <v>Italy</v>
          </cell>
          <cell r="K5883" t="str">
            <v>Toscana</v>
          </cell>
        </row>
        <row r="5884">
          <cell r="B5884">
            <v>41852</v>
          </cell>
          <cell r="D5884" t="str">
            <v>Castellare di Castellina San Niccolo Vinsanto del Chianti Classico 2016</v>
          </cell>
          <cell r="G5884" t="str">
            <v>37.5 cl x 12</v>
          </cell>
          <cell r="I5884" t="str">
            <v>Italy</v>
          </cell>
          <cell r="K5884" t="str">
            <v>Toscana</v>
          </cell>
        </row>
        <row r="5885">
          <cell r="B5885">
            <v>43841</v>
          </cell>
          <cell r="D5885" t="str">
            <v>Castellare Chianti Classico 2021</v>
          </cell>
          <cell r="G5885" t="str">
            <v>37.5 cl x 12</v>
          </cell>
          <cell r="I5885" t="str">
            <v>Italy</v>
          </cell>
          <cell r="K5885" t="str">
            <v>Toscana</v>
          </cell>
        </row>
        <row r="5886">
          <cell r="B5886">
            <v>44547</v>
          </cell>
          <cell r="D5886" t="str">
            <v>Castellare di Castellina San Niccolo Vinsanto del Chianti Classico 2017</v>
          </cell>
          <cell r="G5886" t="str">
            <v>37.5 cl x 12</v>
          </cell>
          <cell r="I5886" t="str">
            <v>Italy</v>
          </cell>
          <cell r="K5886" t="str">
            <v>Toscana</v>
          </cell>
        </row>
        <row r="5887">
          <cell r="B5887">
            <v>47088</v>
          </cell>
          <cell r="D5887" t="str">
            <v>Castellare di Castellina San Niccolo Vinsanto del Chianti Classico 15% 2017</v>
          </cell>
          <cell r="G5887" t="str">
            <v>37.5 cl x 12</v>
          </cell>
          <cell r="I5887" t="str">
            <v>Italy</v>
          </cell>
          <cell r="K5887" t="str">
            <v>Toscana</v>
          </cell>
        </row>
        <row r="5888">
          <cell r="B5888">
            <v>73452</v>
          </cell>
          <cell r="D5888" t="str">
            <v>Castellare Chianti Classico 2018</v>
          </cell>
          <cell r="G5888" t="str">
            <v>37.5 cl x 12</v>
          </cell>
          <cell r="I5888" t="str">
            <v>Italy</v>
          </cell>
          <cell r="K5888" t="str">
            <v>Toscana</v>
          </cell>
        </row>
        <row r="5889">
          <cell r="B5889">
            <v>75282</v>
          </cell>
          <cell r="D5889" t="str">
            <v>Castellare Chianti Classico 2019</v>
          </cell>
          <cell r="G5889" t="str">
            <v>37.5 cl x 12</v>
          </cell>
          <cell r="I5889" t="str">
            <v>Italy</v>
          </cell>
          <cell r="K5889" t="str">
            <v>Toscana</v>
          </cell>
        </row>
        <row r="5890">
          <cell r="B5890">
            <v>42366</v>
          </cell>
          <cell r="D5890" t="str">
            <v>FW CASTELL I I SODI 1 18 5LX1</v>
          </cell>
          <cell r="G5890" t="str">
            <v>150cl x 1</v>
          </cell>
          <cell r="I5890" t="str">
            <v>Italy</v>
          </cell>
          <cell r="K5890" t="str">
            <v>Toscana</v>
          </cell>
        </row>
        <row r="5891">
          <cell r="B5891">
            <v>46148</v>
          </cell>
          <cell r="D5891" t="str">
            <v>Castellare di Castellina I Sodi San Niccolo 2020</v>
          </cell>
          <cell r="G5891" t="str">
            <v>150cl x 1</v>
          </cell>
          <cell r="I5891" t="str">
            <v>Italy</v>
          </cell>
          <cell r="K5891" t="str">
            <v>Toscana</v>
          </cell>
        </row>
        <row r="5892">
          <cell r="B5892">
            <v>76370</v>
          </cell>
          <cell r="D5892" t="str">
            <v>Castellare di Castellina I Sodi San Niccolo 2017</v>
          </cell>
          <cell r="G5892" t="str">
            <v>150cl x 1</v>
          </cell>
          <cell r="I5892" t="str">
            <v>Italy</v>
          </cell>
          <cell r="K5892" t="str">
            <v>Toscana</v>
          </cell>
        </row>
        <row r="5893">
          <cell r="B5893">
            <v>42367</v>
          </cell>
          <cell r="D5893" t="str">
            <v>Castellare di Castellina I Sodi San Niccolo 2018</v>
          </cell>
          <cell r="G5893" t="str">
            <v>300cl x 1</v>
          </cell>
          <cell r="I5893" t="str">
            <v>Italy</v>
          </cell>
          <cell r="K5893" t="str">
            <v>Toscana</v>
          </cell>
        </row>
        <row r="5894">
          <cell r="B5894">
            <v>46147</v>
          </cell>
          <cell r="D5894" t="str">
            <v>Castellare di Castellina I Sodi San Niccolo 2020</v>
          </cell>
          <cell r="G5894" t="str">
            <v>300cl x 1</v>
          </cell>
          <cell r="I5894" t="str">
            <v>Italy</v>
          </cell>
          <cell r="K5894" t="str">
            <v>Toscana</v>
          </cell>
        </row>
        <row r="5895">
          <cell r="B5895">
            <v>76371</v>
          </cell>
          <cell r="D5895" t="str">
            <v>Castellare di Castellina I Sodi San Niccolo 2017</v>
          </cell>
          <cell r="G5895" t="str">
            <v>300cl x 1</v>
          </cell>
          <cell r="I5895" t="str">
            <v>Italy</v>
          </cell>
          <cell r="K5895" t="str">
            <v>Toscana</v>
          </cell>
        </row>
        <row r="5896">
          <cell r="B5896">
            <v>66370</v>
          </cell>
          <cell r="D5896" t="str">
            <v>Baron De Villeboerg Brut NV</v>
          </cell>
          <cell r="G5896" t="str">
            <v>75 cl x 6</v>
          </cell>
          <cell r="I5896" t="str">
            <v>France</v>
          </cell>
          <cell r="K5896" t="str">
            <v>Champagne</v>
          </cell>
        </row>
        <row r="5897">
          <cell r="B5897">
            <v>76201</v>
          </cell>
          <cell r="D5897" t="str">
            <v>Bastide de Coupe-Roses Minervois</v>
          </cell>
          <cell r="G5897" t="str">
            <v>75 cl x 12</v>
          </cell>
          <cell r="I5897" t="str">
            <v>France</v>
          </cell>
          <cell r="K5897" t="str">
            <v>Languedoc-Roussillon</v>
          </cell>
        </row>
        <row r="5898">
          <cell r="B5898">
            <v>76202</v>
          </cell>
          <cell r="D5898" t="str">
            <v xml:space="preserve">Chateau Coupe-Roses Les Plots Organic Minervois 2019
</v>
          </cell>
          <cell r="G5898" t="str">
            <v>75 cl x 12</v>
          </cell>
          <cell r="I5898" t="str">
            <v>France</v>
          </cell>
          <cell r="K5898" t="str">
            <v>Languedoc-Roussillon</v>
          </cell>
        </row>
        <row r="5899">
          <cell r="B5899">
            <v>43235</v>
          </cell>
          <cell r="D5899" t="str">
            <v xml:space="preserve">Bastide de Coupe-Roses Organic Minervois 2020
</v>
          </cell>
          <cell r="G5899" t="str">
            <v>75 cl x 6</v>
          </cell>
          <cell r="I5899" t="str">
            <v>France</v>
          </cell>
          <cell r="K5899" t="str">
            <v>Languedoc-Roussillon</v>
          </cell>
        </row>
        <row r="5900">
          <cell r="B5900">
            <v>45707</v>
          </cell>
          <cell r="D5900" t="str">
            <v>Chateau Coupe-Roses Naturamania Organic, Minervois</v>
          </cell>
          <cell r="G5900" t="str">
            <v>75 cl x 6</v>
          </cell>
          <cell r="I5900" t="str">
            <v>France</v>
          </cell>
          <cell r="K5900" t="str">
            <v>Languedoc</v>
          </cell>
        </row>
        <row r="5901">
          <cell r="B5901">
            <v>45709</v>
          </cell>
          <cell r="D5901" t="str">
            <v>Chateau Coupe Roses Arges White Organic,  Minervois</v>
          </cell>
          <cell r="G5901" t="str">
            <v>75 cl x 6</v>
          </cell>
          <cell r="I5901" t="str">
            <v>France</v>
          </cell>
          <cell r="K5901" t="str">
            <v>France</v>
          </cell>
        </row>
        <row r="5902">
          <cell r="B5902">
            <v>46298</v>
          </cell>
          <cell r="D5902" t="str">
            <v>Bastide de Coupe-Roses Organic Minervois 2022</v>
          </cell>
          <cell r="G5902" t="str">
            <v>75 cl x 6</v>
          </cell>
          <cell r="I5902" t="str">
            <v>France</v>
          </cell>
          <cell r="K5902" t="str">
            <v>Languedoc-Roussillon</v>
          </cell>
        </row>
        <row r="5903">
          <cell r="B5903">
            <v>4283719</v>
          </cell>
          <cell r="D5903" t="str">
            <v>Astros Vin de Pays de Mediterranee Rose 2019</v>
          </cell>
          <cell r="G5903" t="str">
            <v>75 cl x 6</v>
          </cell>
          <cell r="I5903" t="str">
            <v>France</v>
          </cell>
          <cell r="K5903" t="str">
            <v>Provence</v>
          </cell>
        </row>
        <row r="5904">
          <cell r="B5904">
            <v>4283720</v>
          </cell>
          <cell r="D5904" t="str">
            <v>Astros Vin de Pays de Mediterranee Rose 2020</v>
          </cell>
          <cell r="G5904" t="str">
            <v>75 cl x 6</v>
          </cell>
          <cell r="I5904" t="str">
            <v>France</v>
          </cell>
          <cell r="K5904" t="str">
            <v>Provence</v>
          </cell>
        </row>
        <row r="5905">
          <cell r="B5905">
            <v>4283722</v>
          </cell>
          <cell r="D5905" t="str">
            <v>Astros Vin de Pays du Var Rose 2022</v>
          </cell>
          <cell r="G5905" t="str">
            <v>75 cl x 6</v>
          </cell>
          <cell r="I5905" t="str">
            <v>France</v>
          </cell>
          <cell r="K5905" t="str">
            <v>Provence</v>
          </cell>
        </row>
        <row r="5906">
          <cell r="B5906">
            <v>4129419</v>
          </cell>
          <cell r="D5906" t="str">
            <v>Chateau St Baillon Cotes de Provence Rose 2019</v>
          </cell>
          <cell r="G5906" t="str">
            <v>75 cl x 12</v>
          </cell>
          <cell r="I5906" t="str">
            <v>France</v>
          </cell>
          <cell r="K5906" t="str">
            <v>Provence</v>
          </cell>
        </row>
        <row r="5907">
          <cell r="B5907">
            <v>4129421</v>
          </cell>
          <cell r="D5907" t="str">
            <v>Chateau St Baillon Cotes de Provence Rose 2021</v>
          </cell>
          <cell r="G5907" t="str">
            <v>75 cl x 12</v>
          </cell>
          <cell r="I5907" t="str">
            <v>France</v>
          </cell>
          <cell r="K5907" t="str">
            <v>Provence</v>
          </cell>
        </row>
        <row r="5908">
          <cell r="B5908">
            <v>4129422</v>
          </cell>
          <cell r="D5908" t="str">
            <v>Chateau St Baillon Cotes de Provence Rose 2022</v>
          </cell>
          <cell r="G5908" t="str">
            <v>75 cl x 12</v>
          </cell>
          <cell r="I5908" t="str">
            <v>France</v>
          </cell>
          <cell r="K5908" t="str">
            <v>Provence</v>
          </cell>
        </row>
        <row r="5909">
          <cell r="B5909">
            <v>4129423</v>
          </cell>
          <cell r="D5909" t="str">
            <v>Chateau St Baillon Cotes de Provence Rose 2023</v>
          </cell>
          <cell r="G5909" t="str">
            <v>75 cl x 12</v>
          </cell>
          <cell r="I5909" t="str">
            <v>France</v>
          </cell>
          <cell r="K5909" t="str">
            <v>Provence</v>
          </cell>
        </row>
        <row r="5910">
          <cell r="B5910">
            <v>45195</v>
          </cell>
          <cell r="D5910" t="str">
            <v>Chateau Saint Baillon Opale  2022 (direct only)</v>
          </cell>
          <cell r="G5910" t="str">
            <v>75 cl x 6</v>
          </cell>
          <cell r="I5910" t="str">
            <v>France</v>
          </cell>
          <cell r="K5910" t="str">
            <v>Provence</v>
          </cell>
        </row>
        <row r="5911">
          <cell r="B5911">
            <v>7304820</v>
          </cell>
          <cell r="D5911" t="str">
            <v>Chateau St Baillon Cotes de Provence Rose 2020</v>
          </cell>
          <cell r="G5911" t="str">
            <v>75 cl x 6</v>
          </cell>
          <cell r="I5911" t="str">
            <v>France</v>
          </cell>
          <cell r="K5911" t="str">
            <v>Provence</v>
          </cell>
        </row>
        <row r="5912">
          <cell r="B5912">
            <v>7484918</v>
          </cell>
          <cell r="D5912" t="str">
            <v>Chateau St Baillon Cotes du Provence Rose</v>
          </cell>
          <cell r="G5912" t="str">
            <v>1.5 lt x 3</v>
          </cell>
          <cell r="I5912" t="str">
            <v>France</v>
          </cell>
          <cell r="K5912" t="str">
            <v>Provence</v>
          </cell>
        </row>
        <row r="5913">
          <cell r="B5913">
            <v>7484922</v>
          </cell>
          <cell r="D5913" t="str">
            <v>Chateau St Baillon Cotes du Provence Rose 2022</v>
          </cell>
          <cell r="G5913" t="str">
            <v>1.5 lt x 3</v>
          </cell>
          <cell r="I5913" t="str">
            <v>France</v>
          </cell>
          <cell r="K5913" t="str">
            <v>Provence</v>
          </cell>
        </row>
        <row r="5914">
          <cell r="B5914">
            <v>7484923</v>
          </cell>
          <cell r="D5914" t="str">
            <v>Chateau St Baillon Cotes du Provence Rose 2023</v>
          </cell>
          <cell r="G5914" t="str">
            <v>1.5 lt x 3</v>
          </cell>
          <cell r="I5914" t="str">
            <v>France</v>
          </cell>
          <cell r="K5914" t="str">
            <v>Provence</v>
          </cell>
        </row>
        <row r="5915">
          <cell r="B5915">
            <v>4245221</v>
          </cell>
          <cell r="D5915" t="str">
            <v>Chateau St Baillon Cotes de Provence Rose 2021</v>
          </cell>
          <cell r="G5915" t="str">
            <v>3 lt x 1</v>
          </cell>
          <cell r="I5915" t="str">
            <v>France</v>
          </cell>
          <cell r="K5915" t="str">
            <v>Provence</v>
          </cell>
        </row>
        <row r="5916">
          <cell r="B5916">
            <v>4245222</v>
          </cell>
          <cell r="D5916" t="str">
            <v>Chateau St Baillon Cotes de Provence Rose 2022</v>
          </cell>
          <cell r="G5916" t="str">
            <v>3 lt x 1</v>
          </cell>
          <cell r="I5916" t="str">
            <v>France</v>
          </cell>
          <cell r="K5916" t="str">
            <v>Provence</v>
          </cell>
        </row>
        <row r="5917">
          <cell r="B5917">
            <v>4245223</v>
          </cell>
          <cell r="D5917" t="str">
            <v>Chateau St Baillon Cotes de Provence Rose 2023</v>
          </cell>
          <cell r="G5917" t="str">
            <v>3 lt x 1</v>
          </cell>
          <cell r="I5917" t="str">
            <v>France</v>
          </cell>
          <cell r="K5917" t="str">
            <v>Provence</v>
          </cell>
        </row>
        <row r="5918">
          <cell r="B5918">
            <v>66690</v>
          </cell>
          <cell r="D5918" t="str">
            <v>Saint-Meyland Methode Traditionnelle Brut NV</v>
          </cell>
          <cell r="G5918" t="str">
            <v>75 cl x 6</v>
          </cell>
          <cell r="I5918" t="str">
            <v>France</v>
          </cell>
          <cell r="K5918" t="str">
            <v>Burgundy</v>
          </cell>
        </row>
        <row r="5919">
          <cell r="B5919">
            <v>42450</v>
          </cell>
          <cell r="D5919" t="str">
            <v>Chateau Loupiac Gaudiet Loupiac</v>
          </cell>
          <cell r="G5919" t="str">
            <v>37.5 cl x 12</v>
          </cell>
          <cell r="I5919" t="str">
            <v>France</v>
          </cell>
          <cell r="K5919" t="str">
            <v>Bordeaux</v>
          </cell>
        </row>
        <row r="5920">
          <cell r="B5920">
            <v>42039</v>
          </cell>
          <cell r="D5920" t="str">
            <v>Macon Ige Chateau London Domaine Fichet 2020</v>
          </cell>
          <cell r="G5920" t="str">
            <v>75 cl x 6</v>
          </cell>
          <cell r="I5920" t="str">
            <v>France</v>
          </cell>
          <cell r="K5920" t="str">
            <v>Burgundy</v>
          </cell>
        </row>
        <row r="5921">
          <cell r="B5921">
            <v>44289</v>
          </cell>
          <cell r="D5921" t="str">
            <v>Macon Ige Chateau London Domaine Fichet 2022</v>
          </cell>
          <cell r="G5921" t="str">
            <v>75 cl x 6</v>
          </cell>
          <cell r="I5921" t="str">
            <v>France</v>
          </cell>
          <cell r="K5921" t="str">
            <v>Burgundy</v>
          </cell>
        </row>
        <row r="5922">
          <cell r="B5922">
            <v>44290</v>
          </cell>
          <cell r="D5922" t="str">
            <v>Macon Villages 'Crepillionne' Domaine Fichet 2022</v>
          </cell>
          <cell r="G5922" t="str">
            <v>75 cl x 6</v>
          </cell>
          <cell r="I5922" t="str">
            <v>France</v>
          </cell>
          <cell r="K5922" t="str">
            <v>Burgundy</v>
          </cell>
        </row>
        <row r="5923">
          <cell r="B5923">
            <v>45751</v>
          </cell>
          <cell r="D5923" t="str">
            <v>Macon Ige Chateau London Domaine Fichet 2010</v>
          </cell>
          <cell r="G5923" t="str">
            <v>75 cl x 6</v>
          </cell>
          <cell r="I5923" t="str">
            <v>France</v>
          </cell>
          <cell r="K5923" t="str">
            <v>Burgundy</v>
          </cell>
        </row>
        <row r="5924">
          <cell r="B5924">
            <v>72200</v>
          </cell>
          <cell r="D5924" t="str">
            <v>Macon Ige Chateau London Domaine Fichet 2017</v>
          </cell>
          <cell r="G5924" t="str">
            <v>75 cl x 6</v>
          </cell>
          <cell r="I5924" t="str">
            <v>France</v>
          </cell>
          <cell r="K5924" t="str">
            <v>Burgundy</v>
          </cell>
        </row>
        <row r="5925">
          <cell r="B5925">
            <v>74543</v>
          </cell>
          <cell r="D5925" t="str">
            <v>Macon Villages 'Crepillionne' Domaine Fichet 2019</v>
          </cell>
          <cell r="G5925" t="str">
            <v>75 cl x 6</v>
          </cell>
          <cell r="I5925" t="str">
            <v>France</v>
          </cell>
          <cell r="K5925" t="str">
            <v>Burgundy</v>
          </cell>
        </row>
        <row r="5926">
          <cell r="B5926">
            <v>42911</v>
          </cell>
          <cell r="D5926" t="str">
            <v>Poully - Fuisse Climat Denogent 2019</v>
          </cell>
          <cell r="G5926" t="str">
            <v>75 cl x 12</v>
          </cell>
          <cell r="I5926" t="str">
            <v>France</v>
          </cell>
          <cell r="K5926" t="str">
            <v>Burgundy</v>
          </cell>
        </row>
        <row r="5927">
          <cell r="B5927">
            <v>76162</v>
          </cell>
          <cell r="D5927" t="str">
            <v>Pouilly Fuisse La Croix Vieilles Vignes Denogent 2017</v>
          </cell>
          <cell r="G5927" t="str">
            <v>75 cl x 12</v>
          </cell>
          <cell r="I5927" t="str">
            <v>France</v>
          </cell>
          <cell r="K5927" t="str">
            <v>Burgundy</v>
          </cell>
        </row>
        <row r="5928">
          <cell r="B5928">
            <v>4193317</v>
          </cell>
          <cell r="D5928" t="str">
            <v>Vire Clesse Robert Denogent 2017</v>
          </cell>
          <cell r="G5928" t="str">
            <v>75 cl x 12</v>
          </cell>
          <cell r="I5928" t="str">
            <v>France</v>
          </cell>
          <cell r="K5928" t="str">
            <v>Burgundy</v>
          </cell>
        </row>
        <row r="5929">
          <cell r="B5929">
            <v>4193319</v>
          </cell>
          <cell r="D5929" t="str">
            <v>Vire Clesse Robert Denogent 2019</v>
          </cell>
          <cell r="G5929" t="str">
            <v>75 cl x 12</v>
          </cell>
          <cell r="I5929" t="str">
            <v>France</v>
          </cell>
          <cell r="K5929" t="str">
            <v>Burgundy</v>
          </cell>
        </row>
        <row r="5930">
          <cell r="B5930">
            <v>7426717</v>
          </cell>
          <cell r="D5930" t="str">
            <v>Macon-Villages Les Sardines Robert Denogent 2017</v>
          </cell>
          <cell r="G5930" t="str">
            <v>75 cl x 12</v>
          </cell>
          <cell r="I5930" t="str">
            <v>France</v>
          </cell>
          <cell r="K5930" t="str">
            <v>Burgundy</v>
          </cell>
        </row>
        <row r="5931">
          <cell r="B5931">
            <v>7426718</v>
          </cell>
          <cell r="D5931" t="str">
            <v>Macon-Villages Les Sardines Robert Denogent 2018</v>
          </cell>
          <cell r="G5931" t="str">
            <v>75 cl x 12</v>
          </cell>
          <cell r="I5931" t="str">
            <v>France</v>
          </cell>
          <cell r="K5931" t="str">
            <v>Burgundy</v>
          </cell>
        </row>
        <row r="5932">
          <cell r="B5932">
            <v>73014</v>
          </cell>
          <cell r="D5932" t="str">
            <v>Pouilly Fuisse La Croix Vieilles Vignes Denogent 2017</v>
          </cell>
          <cell r="G5932" t="str">
            <v>75 cl x 6</v>
          </cell>
          <cell r="I5932" t="str">
            <v>France</v>
          </cell>
          <cell r="K5932" t="str">
            <v>Burgundy</v>
          </cell>
        </row>
        <row r="5933">
          <cell r="B5933">
            <v>47196</v>
          </cell>
          <cell r="D5933" t="str">
            <v>Pouilly-Fuissé Vers Cras 1er Cru Domaine Truillet 2020 13%</v>
          </cell>
          <cell r="G5933" t="str">
            <v>75 cl x 6</v>
          </cell>
          <cell r="I5933" t="str">
            <v>France</v>
          </cell>
          <cell r="K5933" t="str">
            <v>Burgundy</v>
          </cell>
        </row>
        <row r="5934">
          <cell r="B5934">
            <v>76188</v>
          </cell>
          <cell r="D5934" t="str">
            <v>Macon-Solutre-Pouilly Domaine Trouillet 2020</v>
          </cell>
          <cell r="G5934" t="str">
            <v>75 cl x 6</v>
          </cell>
          <cell r="I5934" t="str">
            <v>France</v>
          </cell>
          <cell r="K5934" t="str">
            <v>Burgundy</v>
          </cell>
        </row>
        <row r="5935">
          <cell r="B5935">
            <v>76189</v>
          </cell>
          <cell r="D5935" t="str">
            <v>Pouilly Loche Domaine Trouillet 2020</v>
          </cell>
          <cell r="G5935" t="str">
            <v>75 cl x 6</v>
          </cell>
          <cell r="I5935" t="str">
            <v>France</v>
          </cell>
          <cell r="K5935" t="str">
            <v>Burgundy</v>
          </cell>
        </row>
        <row r="5936">
          <cell r="B5936">
            <v>76190</v>
          </cell>
          <cell r="D5936" t="str">
            <v>Vers Cras 1er Cru Domaine Trouillet 2020</v>
          </cell>
          <cell r="G5936" t="str">
            <v>75 cl x 6</v>
          </cell>
          <cell r="I5936" t="str">
            <v>France</v>
          </cell>
          <cell r="K5936" t="str">
            <v>Burgundy</v>
          </cell>
        </row>
        <row r="5937">
          <cell r="B5937">
            <v>7625920</v>
          </cell>
          <cell r="D5937" t="str">
            <v>Pouilly Fuisse Domaine Trouillet 2020</v>
          </cell>
          <cell r="G5937" t="str">
            <v>75 cl x 6</v>
          </cell>
          <cell r="I5937" t="str">
            <v>France</v>
          </cell>
          <cell r="K5937" t="str">
            <v>Burgundy</v>
          </cell>
        </row>
        <row r="5938">
          <cell r="B5938">
            <v>7625921</v>
          </cell>
          <cell r="D5938" t="str">
            <v>Pouilly Fuisse Domaine Trouillet 2021</v>
          </cell>
          <cell r="G5938" t="str">
            <v>75 cl x 6</v>
          </cell>
          <cell r="I5938" t="str">
            <v>France</v>
          </cell>
          <cell r="K5938" t="str">
            <v>Burgundy</v>
          </cell>
        </row>
        <row r="5939">
          <cell r="B5939">
            <v>7625923</v>
          </cell>
          <cell r="D5939" t="str">
            <v>Pouilly Fuisse Domaine Trouillet 2023</v>
          </cell>
          <cell r="G5939" t="str">
            <v>75 cl x 6</v>
          </cell>
          <cell r="I5939" t="str">
            <v>France</v>
          </cell>
          <cell r="K5939" t="str">
            <v>Burgundy</v>
          </cell>
        </row>
        <row r="5940">
          <cell r="B5940">
            <v>71150</v>
          </cell>
          <cell r="D5940" t="str">
            <v>Maison Belenger IGP Cotes de Gascogne Red</v>
          </cell>
          <cell r="G5940" t="str">
            <v>75 cl x 6</v>
          </cell>
          <cell r="I5940" t="str">
            <v>France</v>
          </cell>
          <cell r="K5940" t="str">
            <v>South West France</v>
          </cell>
        </row>
        <row r="5941">
          <cell r="B5941">
            <v>71151</v>
          </cell>
          <cell r="D5941" t="str">
            <v>Maison Belenger IGP Cotes de Gascogne White 2017</v>
          </cell>
          <cell r="G5941" t="str">
            <v>75 cl x 6</v>
          </cell>
          <cell r="I5941" t="str">
            <v>France</v>
          </cell>
          <cell r="K5941" t="str">
            <v>South West France</v>
          </cell>
        </row>
        <row r="5942">
          <cell r="B5942">
            <v>75399</v>
          </cell>
          <cell r="D5942" t="str">
            <v>Maison Belenger IGP Cotes de Gascogne Red</v>
          </cell>
          <cell r="G5942" t="str">
            <v>75 cl x 6</v>
          </cell>
          <cell r="I5942" t="str">
            <v>France</v>
          </cell>
          <cell r="K5942" t="str">
            <v>South West France</v>
          </cell>
        </row>
        <row r="5943">
          <cell r="B5943">
            <v>75400</v>
          </cell>
          <cell r="D5943" t="str">
            <v>Maison Belenger IGP Cotes de Gascogne White</v>
          </cell>
          <cell r="G5943" t="str">
            <v>75 cl x 6</v>
          </cell>
          <cell r="I5943" t="str">
            <v>France</v>
          </cell>
          <cell r="K5943" t="str">
            <v>South West France</v>
          </cell>
        </row>
        <row r="5944">
          <cell r="B5944">
            <v>66620</v>
          </cell>
          <cell r="D5944" t="str">
            <v>Cavicchioli Pignoletto Modena DOC Spumante NV</v>
          </cell>
          <cell r="G5944" t="str">
            <v>75 cl x 6</v>
          </cell>
          <cell r="I5944" t="str">
            <v>Italy</v>
          </cell>
          <cell r="K5944" t="str">
            <v>Emilia Romagna</v>
          </cell>
        </row>
        <row r="5945">
          <cell r="B5945">
            <v>66623</v>
          </cell>
          <cell r="D5945" t="str">
            <v>Cavicchioli Lambrusco Emilia Rosso Secco IGT Emiliana NV</v>
          </cell>
          <cell r="G5945" t="str">
            <v>75 cl x 6</v>
          </cell>
          <cell r="I5945" t="str">
            <v>Italy</v>
          </cell>
          <cell r="K5945" t="str">
            <v>Emilia Romagna</v>
          </cell>
        </row>
        <row r="5946">
          <cell r="B5946">
            <v>71205</v>
          </cell>
          <cell r="D5946" t="str">
            <v>Cavicchioli Rose Spumante Extra Dry, Emilia Romagna NV</v>
          </cell>
          <cell r="G5946" t="str">
            <v>75 cl x 6</v>
          </cell>
          <cell r="I5946" t="str">
            <v>Italy</v>
          </cell>
          <cell r="K5946" t="str">
            <v>Emilia Romagna</v>
          </cell>
        </row>
        <row r="5947">
          <cell r="B5947">
            <v>75985</v>
          </cell>
          <cell r="D5947" t="str">
            <v>Biecher &amp; Schaal Riesling Grand Cru Sommerberg</v>
          </cell>
          <cell r="G5947" t="str">
            <v>75 cl x 6</v>
          </cell>
          <cell r="I5947" t="str">
            <v>France</v>
          </cell>
          <cell r="K5947" t="str">
            <v>Alsace</v>
          </cell>
        </row>
        <row r="5948">
          <cell r="B5948">
            <v>4273720</v>
          </cell>
          <cell r="D5948" t="str">
            <v>Jean Biecher &amp; Fils Riesling Schoenenbourg Grand Cru 2020, Alsace</v>
          </cell>
          <cell r="G5948" t="str">
            <v>75 cl x 6</v>
          </cell>
          <cell r="I5948" t="str">
            <v>France</v>
          </cell>
          <cell r="K5948" t="str">
            <v>Alsace</v>
          </cell>
        </row>
        <row r="5949">
          <cell r="B5949">
            <v>4273721</v>
          </cell>
          <cell r="D5949" t="str">
            <v>Jean Biecher &amp; Fils Riesling Schoenenbourg Grand Cru 2021, Alsace</v>
          </cell>
          <cell r="G5949" t="str">
            <v>75 cl x 6</v>
          </cell>
          <cell r="I5949" t="str">
            <v>France</v>
          </cell>
          <cell r="K5949" t="str">
            <v>Alsace</v>
          </cell>
        </row>
        <row r="5950">
          <cell r="B5950">
            <v>4273722</v>
          </cell>
          <cell r="D5950" t="str">
            <v>Jean Biecher &amp; Fils Riesling Schoenenbourg Grand Cru 2022, Alsace</v>
          </cell>
          <cell r="G5950" t="str">
            <v>75 cl x 6</v>
          </cell>
          <cell r="I5950" t="str">
            <v>France</v>
          </cell>
          <cell r="K5950" t="str">
            <v>Alsace</v>
          </cell>
        </row>
        <row r="5951">
          <cell r="B5951">
            <v>41732</v>
          </cell>
          <cell r="D5951" t="str">
            <v>Domaine Costal Chablis 2020</v>
          </cell>
          <cell r="G5951" t="str">
            <v>75 cl x 12</v>
          </cell>
          <cell r="I5951" t="str">
            <v>France</v>
          </cell>
          <cell r="K5951" t="str">
            <v>Burgundy</v>
          </cell>
        </row>
        <row r="5952">
          <cell r="B5952">
            <v>43019</v>
          </cell>
          <cell r="D5952" t="str">
            <v>Domaine Costal Chablis 2021</v>
          </cell>
          <cell r="G5952" t="str">
            <v>75 cl x 12</v>
          </cell>
          <cell r="I5952" t="str">
            <v>France</v>
          </cell>
          <cell r="K5952" t="str">
            <v>Burgundy</v>
          </cell>
        </row>
        <row r="5953">
          <cell r="B5953">
            <v>44190</v>
          </cell>
          <cell r="D5953" t="str">
            <v>Henri Costal Chablis 2022</v>
          </cell>
          <cell r="G5953" t="str">
            <v>75 cl x 12</v>
          </cell>
          <cell r="I5953" t="str">
            <v>France</v>
          </cell>
          <cell r="K5953" t="str">
            <v>Burgundy</v>
          </cell>
        </row>
        <row r="5954">
          <cell r="B5954">
            <v>46345</v>
          </cell>
          <cell r="D5954" t="str">
            <v>Henri Costal Chablis 2023</v>
          </cell>
          <cell r="G5954" t="str">
            <v>75 cl x 12</v>
          </cell>
          <cell r="I5954" t="str">
            <v>France</v>
          </cell>
          <cell r="K5954" t="str">
            <v>Burgundy</v>
          </cell>
        </row>
        <row r="5955">
          <cell r="B5955">
            <v>73424</v>
          </cell>
          <cell r="D5955" t="str">
            <v>Domaine Costal Chablis 2018</v>
          </cell>
          <cell r="G5955" t="str">
            <v>75 cl x 12</v>
          </cell>
          <cell r="I5955" t="str">
            <v>France</v>
          </cell>
          <cell r="K5955" t="str">
            <v>Burgundy</v>
          </cell>
        </row>
        <row r="5956">
          <cell r="B5956">
            <v>74571</v>
          </cell>
          <cell r="D5956" t="str">
            <v>Domaine Costal Chablis 1er Cru Montmains 2017</v>
          </cell>
          <cell r="G5956" t="str">
            <v>75 cl x 12</v>
          </cell>
          <cell r="I5956" t="str">
            <v>France</v>
          </cell>
          <cell r="K5956" t="str">
            <v>Burgundy</v>
          </cell>
        </row>
        <row r="5957">
          <cell r="B5957">
            <v>72852</v>
          </cell>
          <cell r="D5957" t="str">
            <v>Prosecco Valdobbiadene Brut Crede Bisol 2018</v>
          </cell>
          <cell r="G5957" t="str">
            <v>37.5 cl x 12</v>
          </cell>
          <cell r="I5957" t="str">
            <v>Italy</v>
          </cell>
          <cell r="K5957" t="str">
            <v>Prosecco</v>
          </cell>
        </row>
        <row r="5958">
          <cell r="B5958">
            <v>75232</v>
          </cell>
          <cell r="D5958" t="str">
            <v>Prosecco Valdobbiadene Brut Crede Bisol 2020</v>
          </cell>
          <cell r="G5958" t="str">
            <v>37.5 cl x 12</v>
          </cell>
          <cell r="I5958" t="str">
            <v>Italy</v>
          </cell>
          <cell r="K5958" t="str">
            <v>Prosecco</v>
          </cell>
        </row>
        <row r="5959">
          <cell r="B5959">
            <v>72118</v>
          </cell>
          <cell r="D5959" t="str">
            <v>Les Anges Sauvignon Blanc VDP</v>
          </cell>
          <cell r="G5959" t="str">
            <v>75 cl x 6</v>
          </cell>
          <cell r="I5959" t="str">
            <v>France</v>
          </cell>
          <cell r="K5959" t="str">
            <v>Loire Valley</v>
          </cell>
        </row>
        <row r="5960">
          <cell r="B5960">
            <v>72638</v>
          </cell>
          <cell r="D5960" t="str">
            <v>Forge Cellars Finger Lakes Pinot Noir</v>
          </cell>
          <cell r="G5960" t="str">
            <v>75 cl x 6</v>
          </cell>
          <cell r="I5960" t="str">
            <v>South Africa</v>
          </cell>
          <cell r="K5960" t="str">
            <v>New York</v>
          </cell>
        </row>
        <row r="5961">
          <cell r="B5961">
            <v>73409</v>
          </cell>
          <cell r="D5961" t="str">
            <v>Forge Cellars Finger Lakes Riesling</v>
          </cell>
          <cell r="G5961" t="str">
            <v>75 cl x 6</v>
          </cell>
          <cell r="I5961" t="str">
            <v>United States</v>
          </cell>
          <cell r="K5961" t="str">
            <v>New York</v>
          </cell>
        </row>
        <row r="5962">
          <cell r="B5962">
            <v>29977</v>
          </cell>
          <cell r="D5962" t="str">
            <v>Chile Merlot Back Label Red, Central Valley</v>
          </cell>
          <cell r="G5962" t="str">
            <v>75 cl x 12</v>
          </cell>
          <cell r="I5962" t="str">
            <v>Chile</v>
          </cell>
          <cell r="K5962" t="str">
            <v>Central Valley</v>
          </cell>
        </row>
        <row r="5963">
          <cell r="B5963">
            <v>29978</v>
          </cell>
          <cell r="D5963" t="str">
            <v>Chile Sauvignon Back Label White, Central Valley</v>
          </cell>
          <cell r="G5963" t="str">
            <v>75 cl x 12</v>
          </cell>
          <cell r="I5963" t="str">
            <v>Chile</v>
          </cell>
          <cell r="K5963" t="str">
            <v>Central Valley</v>
          </cell>
        </row>
        <row r="5964">
          <cell r="B5964">
            <v>34678</v>
          </cell>
          <cell r="D5964" t="str">
            <v>Lorosco Reserva Merlot, Central Valley</v>
          </cell>
          <cell r="G5964" t="str">
            <v>75 cl x 12</v>
          </cell>
          <cell r="I5964" t="str">
            <v>Chile</v>
          </cell>
          <cell r="K5964" t="str">
            <v>Central Valley</v>
          </cell>
        </row>
        <row r="5965">
          <cell r="B5965">
            <v>39366</v>
          </cell>
          <cell r="D5965" t="str">
            <v>Luis Felipe Edwards Macerao Orange Wine, Itata</v>
          </cell>
          <cell r="G5965" t="str">
            <v>75 cl x 6</v>
          </cell>
          <cell r="I5965" t="str">
            <v>Chile</v>
          </cell>
          <cell r="K5965" t="str">
            <v>Itata Valley</v>
          </cell>
        </row>
        <row r="5966">
          <cell r="B5966">
            <v>73687</v>
          </cell>
          <cell r="D5966" t="str">
            <v>LFE Reserva Sauvignon Blanc 2019</v>
          </cell>
          <cell r="G5966" t="str">
            <v>75 cl x 6</v>
          </cell>
          <cell r="I5966" t="str">
            <v>Chile</v>
          </cell>
          <cell r="K5966" t="str">
            <v>Leyda Valley</v>
          </cell>
        </row>
        <row r="5967">
          <cell r="B5967">
            <v>73690</v>
          </cell>
          <cell r="D5967" t="str">
            <v>LFE Gran Reserva Cabernet Sauvignon</v>
          </cell>
          <cell r="G5967" t="str">
            <v>75 cl x 6</v>
          </cell>
          <cell r="I5967" t="str">
            <v>Chile</v>
          </cell>
          <cell r="K5967" t="str">
            <v>Colchagua Valley</v>
          </cell>
        </row>
        <row r="5968">
          <cell r="B5968">
            <v>73691</v>
          </cell>
          <cell r="D5968" t="str">
            <v>Olas del Sur Gran Reserva Sauvignon Blanc</v>
          </cell>
          <cell r="G5968" t="str">
            <v>75 cl x 6</v>
          </cell>
          <cell r="I5968" t="str">
            <v>Chile</v>
          </cell>
          <cell r="K5968" t="str">
            <v>Leyda Valley</v>
          </cell>
        </row>
        <row r="5969">
          <cell r="B5969">
            <v>73878</v>
          </cell>
          <cell r="D5969" t="str">
            <v>Olas del Sur Gran Reserva Pinot Noir</v>
          </cell>
          <cell r="G5969" t="str">
            <v>75 cl x 6</v>
          </cell>
          <cell r="I5969" t="str">
            <v>Chile</v>
          </cell>
          <cell r="K5969" t="str">
            <v>Leyda Valley</v>
          </cell>
        </row>
        <row r="5970">
          <cell r="B5970">
            <v>73885</v>
          </cell>
          <cell r="D5970" t="str">
            <v>Luis Felipe Edwards Gran Reserva Cabernet Franc</v>
          </cell>
          <cell r="G5970" t="str">
            <v>75 cl x 6</v>
          </cell>
          <cell r="I5970" t="str">
            <v>Chile</v>
          </cell>
          <cell r="K5970" t="str">
            <v>Colchagua Valley</v>
          </cell>
        </row>
        <row r="5971">
          <cell r="B5971">
            <v>46887</v>
          </cell>
          <cell r="D5971" t="str">
            <v>Marcel Lapierre Morgon AOC 2023 Cuvée Vielles Vignes Magnum</v>
          </cell>
          <cell r="G5971" t="str">
            <v>1.5 lt x 6</v>
          </cell>
          <cell r="I5971" t="str">
            <v>France</v>
          </cell>
          <cell r="K5971" t="str">
            <v>Beaujolais</v>
          </cell>
        </row>
        <row r="5972">
          <cell r="B5972">
            <v>42273</v>
          </cell>
          <cell r="D5972" t="str">
            <v>MORGON VV MARCEL LAPIER21 75X6</v>
          </cell>
          <cell r="G5972" t="str">
            <v>75 cl x 6</v>
          </cell>
          <cell r="I5972" t="str">
            <v>France</v>
          </cell>
          <cell r="K5972" t="str">
            <v>Burgundy</v>
          </cell>
        </row>
        <row r="5973">
          <cell r="B5973">
            <v>43405</v>
          </cell>
          <cell r="D5973" t="str">
            <v>Morgon Cuvee Camille Marcel Lapierre 2021, Beaujolais</v>
          </cell>
          <cell r="G5973" t="str">
            <v>75 cl x 6</v>
          </cell>
          <cell r="I5973" t="str">
            <v>France</v>
          </cell>
          <cell r="K5973" t="str">
            <v>Burgundy</v>
          </cell>
        </row>
        <row r="5974">
          <cell r="B5974">
            <v>44359</v>
          </cell>
          <cell r="D5974" t="str">
            <v>MORGON VV MARCEL LAPIER22 75X6</v>
          </cell>
          <cell r="G5974" t="str">
            <v>75 cl x 6</v>
          </cell>
          <cell r="I5974" t="str">
            <v>France</v>
          </cell>
          <cell r="K5974" t="str">
            <v>Burgundy</v>
          </cell>
        </row>
        <row r="5975">
          <cell r="B5975">
            <v>46411</v>
          </cell>
          <cell r="D5975" t="str">
            <v>MORGON VV MARCEL LAPIER23 75X6</v>
          </cell>
          <cell r="G5975" t="str">
            <v>75 cl x 6</v>
          </cell>
          <cell r="I5975" t="str">
            <v>France</v>
          </cell>
          <cell r="K5975" t="str">
            <v>Burgundy</v>
          </cell>
        </row>
        <row r="5976">
          <cell r="B5976">
            <v>46443</v>
          </cell>
          <cell r="D5976" t="str">
            <v>Morgon Cuvee Camille Marcel Lapierre 2023, Beaujolais</v>
          </cell>
          <cell r="G5976" t="str">
            <v>75 cl x 6</v>
          </cell>
          <cell r="I5976" t="str">
            <v>France</v>
          </cell>
          <cell r="K5976" t="str">
            <v>Burgundy</v>
          </cell>
        </row>
        <row r="5977">
          <cell r="B5977">
            <v>74253</v>
          </cell>
          <cell r="D5977" t="str">
            <v>Morgon Marcel Lapierre 2019</v>
          </cell>
          <cell r="G5977" t="str">
            <v>75 cl x 6</v>
          </cell>
          <cell r="I5977" t="str">
            <v>France</v>
          </cell>
          <cell r="K5977" t="str">
            <v>Burgundy</v>
          </cell>
        </row>
        <row r="5978">
          <cell r="B5978">
            <v>4186421</v>
          </cell>
          <cell r="D5978" t="str">
            <v>Le Beaujolais Domaine Lapierre 2021</v>
          </cell>
          <cell r="G5978" t="str">
            <v>75 cl x 6</v>
          </cell>
          <cell r="I5978" t="str">
            <v>France</v>
          </cell>
          <cell r="K5978" t="str">
            <v>Burgundy</v>
          </cell>
        </row>
        <row r="5979">
          <cell r="B5979">
            <v>4186422</v>
          </cell>
          <cell r="D5979" t="str">
            <v>Le Beaujolais Domaine Lapierre 2022</v>
          </cell>
          <cell r="G5979" t="str">
            <v>75 cl x 6</v>
          </cell>
          <cell r="I5979" t="str">
            <v>France</v>
          </cell>
          <cell r="K5979" t="str">
            <v>Burgundy</v>
          </cell>
        </row>
        <row r="5980">
          <cell r="B5980">
            <v>4186423</v>
          </cell>
          <cell r="D5980" t="str">
            <v>Le Beaujolais Domaine Lapierre 2023</v>
          </cell>
          <cell r="G5980" t="str">
            <v>75 cl x 6</v>
          </cell>
          <cell r="I5980" t="str">
            <v>France</v>
          </cell>
          <cell r="K5980" t="str">
            <v>Burgundy</v>
          </cell>
        </row>
        <row r="5981">
          <cell r="B5981">
            <v>46722</v>
          </cell>
          <cell r="D5981" t="str">
            <v>Marcel Lapierre Morgon 2023 Cuvée Vielles Vignes Jeroboam</v>
          </cell>
          <cell r="G5981" t="str">
            <v>3 lt x 1</v>
          </cell>
          <cell r="I5981" t="str">
            <v>France</v>
          </cell>
          <cell r="K5981" t="str">
            <v>France</v>
          </cell>
        </row>
        <row r="5982">
          <cell r="B5982">
            <v>71348</v>
          </cell>
          <cell r="D5982" t="str">
            <v>Markus Molitor Zeltinger Himmelreich Kabinett Green Cap 2016</v>
          </cell>
          <cell r="G5982" t="str">
            <v>75 cl x 6</v>
          </cell>
          <cell r="I5982" t="str">
            <v>Germany</v>
          </cell>
          <cell r="K5982" t="str">
            <v>Mosel</v>
          </cell>
        </row>
        <row r="5983">
          <cell r="B5983">
            <v>71739</v>
          </cell>
          <cell r="D5983" t="str">
            <v>Markus Molitor Haus Klosterberg QbA Mosel Riesling 2016</v>
          </cell>
          <cell r="G5983" t="str">
            <v>75 cl x 6</v>
          </cell>
          <cell r="I5983" t="str">
            <v>Germany</v>
          </cell>
          <cell r="K5983" t="str">
            <v>Mosel</v>
          </cell>
        </row>
        <row r="5984">
          <cell r="B5984">
            <v>75031</v>
          </cell>
          <cell r="D5984" t="str">
            <v>Markus Molitor Zeltinger Himmelreich Kabinett 2018 Green Cap</v>
          </cell>
          <cell r="G5984" t="str">
            <v>75 cl x 6</v>
          </cell>
          <cell r="I5984" t="str">
            <v>Germany</v>
          </cell>
          <cell r="K5984" t="str">
            <v>Mosel</v>
          </cell>
        </row>
        <row r="5985">
          <cell r="B5985">
            <v>4302918</v>
          </cell>
          <cell r="D5985" t="str">
            <v>Markus Molitor Haus Klosterberg Pinot Noir 2018</v>
          </cell>
          <cell r="G5985" t="str">
            <v>75 cl x 6</v>
          </cell>
          <cell r="I5985" t="str">
            <v>Germany</v>
          </cell>
          <cell r="K5985" t="str">
            <v>Mosel</v>
          </cell>
        </row>
        <row r="5986">
          <cell r="B5986">
            <v>7607019</v>
          </cell>
          <cell r="D5986" t="str">
            <v>Markus Molitor Haus Klosterberg QbA Mosel Riesling 2019</v>
          </cell>
          <cell r="G5986" t="str">
            <v>75 cl x 6</v>
          </cell>
          <cell r="I5986" t="str">
            <v>Germany</v>
          </cell>
          <cell r="K5986" t="str">
            <v>Mosel</v>
          </cell>
        </row>
        <row r="5987">
          <cell r="B5987">
            <v>7607020</v>
          </cell>
          <cell r="D5987" t="str">
            <v>Markus Molitor Haus Klosterberg QbA Mosel Riesling 2020</v>
          </cell>
          <cell r="G5987" t="str">
            <v>75 cl x 6</v>
          </cell>
          <cell r="I5987" t="str">
            <v>Germany</v>
          </cell>
          <cell r="K5987" t="str">
            <v>Mosel</v>
          </cell>
        </row>
        <row r="5988">
          <cell r="B5988">
            <v>7607021</v>
          </cell>
          <cell r="D5988" t="str">
            <v>Markus Molitor Haus Klosterberg QbA Mosel Riesling 2021</v>
          </cell>
          <cell r="G5988" t="str">
            <v>75 cl x 6</v>
          </cell>
          <cell r="I5988" t="str">
            <v>Germany</v>
          </cell>
          <cell r="K5988" t="str">
            <v>Mosel</v>
          </cell>
        </row>
        <row r="5989">
          <cell r="B5989">
            <v>41691</v>
          </cell>
          <cell r="D5989" t="str">
            <v>Morgan Cotes du Crows 2019</v>
          </cell>
          <cell r="G5989" t="str">
            <v>75 cl x 12</v>
          </cell>
          <cell r="I5989" t="str">
            <v>United States</v>
          </cell>
          <cell r="K5989" t="str">
            <v>California</v>
          </cell>
        </row>
        <row r="5990">
          <cell r="B5990">
            <v>46912</v>
          </cell>
          <cell r="D5990" t="str">
            <v>MORGAN, METALLICO CHARDONNAY 2023</v>
          </cell>
          <cell r="G5990" t="str">
            <v>75 cl x 12</v>
          </cell>
        </row>
        <row r="5991">
          <cell r="B5991">
            <v>47034</v>
          </cell>
          <cell r="D5991" t="str">
            <v>Morgan Cotes du Crows 2020</v>
          </cell>
          <cell r="G5991" t="str">
            <v>75 cl x 12</v>
          </cell>
          <cell r="I5991" t="str">
            <v>United States</v>
          </cell>
          <cell r="K5991" t="str">
            <v>California</v>
          </cell>
        </row>
        <row r="5992">
          <cell r="B5992">
            <v>72643</v>
          </cell>
          <cell r="D5992" t="str">
            <v>Morgan Cotes du Crows 2017</v>
          </cell>
          <cell r="G5992" t="str">
            <v>75 cl x 12</v>
          </cell>
          <cell r="I5992" t="str">
            <v>United States</v>
          </cell>
          <cell r="K5992" t="str">
            <v>California</v>
          </cell>
        </row>
        <row r="5993">
          <cell r="B5993">
            <v>74639</v>
          </cell>
          <cell r="D5993" t="str">
            <v>Morgan Cotes du Crows 2018</v>
          </cell>
          <cell r="G5993" t="str">
            <v>75 cl x 12</v>
          </cell>
          <cell r="I5993" t="str">
            <v>United States</v>
          </cell>
          <cell r="K5993" t="str">
            <v>California</v>
          </cell>
        </row>
        <row r="5994">
          <cell r="B5994">
            <v>74640</v>
          </cell>
          <cell r="D5994" t="str">
            <v>Morgan Santa Lucia Highlands Twelve Clones Pinot Noir 2017</v>
          </cell>
          <cell r="G5994" t="str">
            <v>75 cl x 12</v>
          </cell>
          <cell r="I5994" t="str">
            <v>United States</v>
          </cell>
          <cell r="K5994" t="str">
            <v>California</v>
          </cell>
        </row>
        <row r="5995">
          <cell r="B5995">
            <v>75004</v>
          </cell>
          <cell r="D5995" t="str">
            <v>Morgan Santa Lucia Highlands Twelve Clones Pinot Noir 2018</v>
          </cell>
          <cell r="G5995" t="str">
            <v>75 cl x 12</v>
          </cell>
          <cell r="I5995" t="str">
            <v>United States</v>
          </cell>
          <cell r="K5995" t="str">
            <v>California</v>
          </cell>
        </row>
        <row r="5996">
          <cell r="B5996">
            <v>4263418</v>
          </cell>
          <cell r="D5996" t="str">
            <v>Morgan G17 Syrah 2018</v>
          </cell>
          <cell r="G5996" t="str">
            <v>75 cl x 12</v>
          </cell>
          <cell r="I5996" t="str">
            <v>United States</v>
          </cell>
          <cell r="K5996" t="str">
            <v>California</v>
          </cell>
        </row>
        <row r="5997">
          <cell r="B5997">
            <v>4263419</v>
          </cell>
          <cell r="D5997" t="str">
            <v>Morgan G17 Syrah 2019</v>
          </cell>
          <cell r="G5997" t="str">
            <v>75 cl x 12</v>
          </cell>
          <cell r="I5997" t="str">
            <v>United States</v>
          </cell>
          <cell r="K5997" t="str">
            <v>California</v>
          </cell>
        </row>
        <row r="5998">
          <cell r="B5998">
            <v>4286718</v>
          </cell>
          <cell r="D5998" t="str">
            <v>Morgan Albarino 2019</v>
          </cell>
          <cell r="G5998" t="str">
            <v>75 cl x 12</v>
          </cell>
          <cell r="I5998" t="str">
            <v>United States</v>
          </cell>
          <cell r="K5998" t="str">
            <v>California</v>
          </cell>
        </row>
        <row r="5999">
          <cell r="B5999">
            <v>4286720</v>
          </cell>
          <cell r="D5999" t="str">
            <v>Morgan Albarino 2020</v>
          </cell>
          <cell r="G5999" t="str">
            <v>75 cl x 12</v>
          </cell>
          <cell r="I5999" t="str">
            <v>United States</v>
          </cell>
          <cell r="K5999" t="str">
            <v>California</v>
          </cell>
        </row>
        <row r="6000">
          <cell r="B6000">
            <v>4286721</v>
          </cell>
          <cell r="D6000" t="str">
            <v>Morgan Albarino 2021</v>
          </cell>
          <cell r="G6000" t="str">
            <v>75 cl x 12</v>
          </cell>
          <cell r="I6000" t="str">
            <v>United States</v>
          </cell>
          <cell r="K6000" t="str">
            <v>California</v>
          </cell>
        </row>
        <row r="6001">
          <cell r="B6001">
            <v>72700</v>
          </cell>
          <cell r="D6001" t="str">
            <v>Tannu Nero d'Avola Merlot IGP Terre Siciliane 2018</v>
          </cell>
          <cell r="G6001" t="str">
            <v>75 cl x 6</v>
          </cell>
          <cell r="I6001" t="str">
            <v>Italy</v>
          </cell>
          <cell r="K6001" t="str">
            <v>Sicilia</v>
          </cell>
        </row>
        <row r="6002">
          <cell r="B6002">
            <v>76424</v>
          </cell>
          <cell r="D6002" t="str">
            <v xml:space="preserve">Tannu Organic Nero d'Avola Merlot IGP Terre Siciliane 2020
</v>
          </cell>
          <cell r="G6002" t="str">
            <v>75 cl x 6</v>
          </cell>
          <cell r="I6002" t="str">
            <v>Italy</v>
          </cell>
          <cell r="K6002" t="str">
            <v>Sicilia</v>
          </cell>
        </row>
        <row r="6003">
          <cell r="B6003">
            <v>42492</v>
          </cell>
          <cell r="D6003" t="str">
            <v xml:space="preserve">Zensa Organic Fiano IGP Salento 2021
</v>
          </cell>
          <cell r="G6003" t="str">
            <v>75 cl x 6</v>
          </cell>
          <cell r="I6003" t="str">
            <v>Italy</v>
          </cell>
          <cell r="K6003" t="str">
            <v>Puglia</v>
          </cell>
        </row>
        <row r="6004">
          <cell r="B6004">
            <v>42776</v>
          </cell>
          <cell r="D6004" t="str">
            <v>Zensa Organic Brut Spumante NV (Direct Delivery)</v>
          </cell>
          <cell r="G6004" t="str">
            <v>75 cl x 6</v>
          </cell>
          <cell r="I6004" t="str">
            <v>Italy</v>
          </cell>
          <cell r="K6004" t="str">
            <v>Emilia Romagna</v>
          </cell>
        </row>
        <row r="6005">
          <cell r="B6005">
            <v>46741</v>
          </cell>
          <cell r="D6005" t="str">
            <v>Zensa Organic Brut Spumante NV (Direct Delivery)</v>
          </cell>
          <cell r="G6005" t="str">
            <v>75 cl x 6</v>
          </cell>
          <cell r="I6005" t="str">
            <v>Italy</v>
          </cell>
          <cell r="K6005" t="str">
            <v>Emilia Romagna</v>
          </cell>
        </row>
        <row r="6006">
          <cell r="B6006">
            <v>73586</v>
          </cell>
          <cell r="D6006" t="str">
            <v>Zensa Fiano IGP Puglia</v>
          </cell>
          <cell r="G6006" t="str">
            <v>75 cl x 6</v>
          </cell>
          <cell r="I6006" t="str">
            <v>Italy</v>
          </cell>
          <cell r="K6006" t="str">
            <v>Puglia</v>
          </cell>
        </row>
        <row r="6007">
          <cell r="B6007">
            <v>74919</v>
          </cell>
          <cell r="D6007" t="str">
            <v xml:space="preserve">Zensa Organic Nero d'Avola Appassimento IGP Terre Siciliane 2020
</v>
          </cell>
          <cell r="G6007" t="str">
            <v>75 cl x 6</v>
          </cell>
          <cell r="I6007" t="str">
            <v>Italy</v>
          </cell>
          <cell r="K6007" t="str">
            <v>Sicilia</v>
          </cell>
        </row>
        <row r="6008">
          <cell r="B6008">
            <v>75161</v>
          </cell>
          <cell r="D6008" t="str">
            <v xml:space="preserve">Zensa Organic Nero di Troia IGP Puglia 2020
</v>
          </cell>
          <cell r="G6008" t="str">
            <v>75 cl x 6</v>
          </cell>
          <cell r="I6008" t="str">
            <v>Italy</v>
          </cell>
          <cell r="K6008" t="str">
            <v>Puglia</v>
          </cell>
        </row>
        <row r="6009">
          <cell r="B6009">
            <v>75391</v>
          </cell>
          <cell r="D6009" t="str">
            <v xml:space="preserve">Zensa Organic Primitivo IGP Puglia
</v>
          </cell>
          <cell r="G6009" t="str">
            <v>75 cl x 6</v>
          </cell>
          <cell r="I6009" t="str">
            <v>Italy</v>
          </cell>
          <cell r="K6009" t="str">
            <v>Puglia</v>
          </cell>
        </row>
        <row r="6010">
          <cell r="B6010">
            <v>66625</v>
          </cell>
          <cell r="D6010" t="str">
            <v>Clos de Nouys Vouvray Brut NV</v>
          </cell>
          <cell r="G6010" t="str">
            <v>75 cl x 6</v>
          </cell>
          <cell r="I6010" t="str">
            <v>France</v>
          </cell>
          <cell r="K6010" t="str">
            <v>Loire Valley</v>
          </cell>
        </row>
        <row r="6011">
          <cell r="B6011">
            <v>75332</v>
          </cell>
          <cell r="D6011" t="str">
            <v>Clos de Nouys Vouvray Demi-Sec</v>
          </cell>
          <cell r="G6011" t="str">
            <v>75 cl x 6</v>
          </cell>
          <cell r="I6011" t="str">
            <v>France</v>
          </cell>
          <cell r="K6011" t="str">
            <v>Loire Valley</v>
          </cell>
        </row>
        <row r="6012">
          <cell r="B6012">
            <v>75983</v>
          </cell>
          <cell r="D6012" t="str">
            <v>Clos de Nouys Vouvray Sec</v>
          </cell>
          <cell r="G6012" t="str">
            <v>75 cl x 6</v>
          </cell>
          <cell r="I6012" t="str">
            <v>France</v>
          </cell>
          <cell r="K6012" t="str">
            <v>Loire Valley</v>
          </cell>
        </row>
        <row r="6013">
          <cell r="B6013">
            <v>74491</v>
          </cell>
          <cell r="D6013" t="str">
            <v>Chateau de la Roche Sauvignon Blanc Touraine 2019</v>
          </cell>
          <cell r="G6013" t="str">
            <v>75 cl x 6</v>
          </cell>
          <cell r="I6013" t="str">
            <v>France</v>
          </cell>
          <cell r="K6013" t="str">
            <v>Loire Valley</v>
          </cell>
        </row>
        <row r="6014">
          <cell r="B6014">
            <v>75268</v>
          </cell>
          <cell r="D6014" t="str">
            <v>Chateau de la Roche Sauvignon Blanc Touraine</v>
          </cell>
          <cell r="G6014" t="str">
            <v>75 cl x 6</v>
          </cell>
          <cell r="I6014" t="str">
            <v>France</v>
          </cell>
          <cell r="K6014" t="str">
            <v>Loire Valley</v>
          </cell>
        </row>
        <row r="6015">
          <cell r="B6015">
            <v>43969</v>
          </cell>
          <cell r="D6015" t="str">
            <v>Chateau Lagrange 2014</v>
          </cell>
          <cell r="G6015" t="str">
            <v>75 cl x 6</v>
          </cell>
          <cell r="I6015" t="str">
            <v>France</v>
          </cell>
          <cell r="K6015" t="str">
            <v>Bordeaux</v>
          </cell>
        </row>
        <row r="6016">
          <cell r="B6016">
            <v>73952</v>
          </cell>
          <cell r="D6016" t="str">
            <v>Isole e Olena Cepparello 2015 6x75cl</v>
          </cell>
          <cell r="G6016" t="str">
            <v>75 cl x 6</v>
          </cell>
          <cell r="I6016" t="str">
            <v>Italy</v>
          </cell>
          <cell r="K6016" t="str">
            <v>Toscana</v>
          </cell>
        </row>
        <row r="6017">
          <cell r="B6017">
            <v>73300</v>
          </cell>
          <cell r="D6017" t="str">
            <v>Alois Lageder MIN XVI 2x75cl</v>
          </cell>
          <cell r="G6017" t="str">
            <v>75 cl x 2</v>
          </cell>
          <cell r="I6017" t="str">
            <v>Italy</v>
          </cell>
          <cell r="K6017" t="str">
            <v>Trentino-Alto Adige</v>
          </cell>
        </row>
        <row r="6018">
          <cell r="B6018">
            <v>70812</v>
          </cell>
          <cell r="D6018" t="str">
            <v>Domaine Vincent Latour Bourgogne Blanc 2014</v>
          </cell>
          <cell r="G6018" t="str">
            <v>75 cl x 12</v>
          </cell>
          <cell r="I6018" t="str">
            <v>France</v>
          </cell>
          <cell r="K6018" t="str">
            <v>Burgundy</v>
          </cell>
        </row>
        <row r="6019">
          <cell r="B6019">
            <v>72439</v>
          </cell>
          <cell r="D6019" t="str">
            <v>Domaine Vincent Latour Bourgogne Blanc 2017</v>
          </cell>
          <cell r="G6019" t="str">
            <v>75 cl x 12</v>
          </cell>
          <cell r="I6019" t="str">
            <v>France</v>
          </cell>
          <cell r="K6019" t="str">
            <v>Burgundy</v>
          </cell>
        </row>
        <row r="6020">
          <cell r="B6020">
            <v>67262</v>
          </cell>
          <cell r="D6020" t="str">
            <v>Heritage St Mont Blanc</v>
          </cell>
          <cell r="G6020" t="str">
            <v>75 cl x 6</v>
          </cell>
          <cell r="I6020" t="str">
            <v>France</v>
          </cell>
          <cell r="K6020" t="str">
            <v>South West France</v>
          </cell>
        </row>
        <row r="6021">
          <cell r="B6021">
            <v>68355</v>
          </cell>
          <cell r="D6021" t="str">
            <v>Les Trois Chevaliers AOP St Mont Rouge</v>
          </cell>
          <cell r="G6021" t="str">
            <v>75 cl x 6</v>
          </cell>
          <cell r="I6021" t="str">
            <v>France</v>
          </cell>
          <cell r="K6021" t="str">
            <v>South West France</v>
          </cell>
        </row>
        <row r="6022">
          <cell r="B6022">
            <v>74318</v>
          </cell>
          <cell r="D6022" t="str">
            <v>Heritage AOP St Mont Rouge</v>
          </cell>
          <cell r="G6022" t="str">
            <v>75 cl x 6</v>
          </cell>
          <cell r="I6022" t="str">
            <v>France</v>
          </cell>
          <cell r="K6022" t="str">
            <v>South West France</v>
          </cell>
        </row>
        <row r="6023">
          <cell r="B6023">
            <v>63300</v>
          </cell>
          <cell r="D6023" t="str">
            <v>Chateau Saint Benazit AOP Madiran Rouge</v>
          </cell>
          <cell r="G6023" t="str">
            <v>75 cl x 6</v>
          </cell>
          <cell r="I6023" t="str">
            <v>France</v>
          </cell>
          <cell r="K6023" t="str">
            <v>South West France</v>
          </cell>
        </row>
        <row r="6024">
          <cell r="B6024">
            <v>45393</v>
          </cell>
          <cell r="D6024" t="str">
            <v>Chateau de Sabazan St Mont Rouge 2018</v>
          </cell>
          <cell r="G6024" t="str">
            <v>75 cl x 6</v>
          </cell>
          <cell r="I6024" t="str">
            <v>France</v>
          </cell>
          <cell r="K6024" t="str">
            <v>South West France</v>
          </cell>
        </row>
        <row r="6025">
          <cell r="B6025">
            <v>72609</v>
          </cell>
          <cell r="D6025" t="str">
            <v>Chateau de Sabazan St Mont Rouge</v>
          </cell>
          <cell r="G6025" t="str">
            <v>75 cl x 6</v>
          </cell>
          <cell r="I6025" t="str">
            <v>France</v>
          </cell>
          <cell r="K6025" t="str">
            <v>South West France</v>
          </cell>
        </row>
        <row r="6026">
          <cell r="B6026">
            <v>70772</v>
          </cell>
          <cell r="D6026" t="str">
            <v>Filarino Sangiovese Rosato Rubicone IGT</v>
          </cell>
          <cell r="G6026" t="str">
            <v>75 cl x 6</v>
          </cell>
          <cell r="I6026" t="str">
            <v>Italy</v>
          </cell>
          <cell r="K6026" t="str">
            <v>Emilia Romagna</v>
          </cell>
        </row>
        <row r="6027">
          <cell r="B6027">
            <v>71339</v>
          </cell>
          <cell r="D6027" t="str">
            <v>Sangiovese di Romagna Superiore Prugneto</v>
          </cell>
          <cell r="G6027" t="str">
            <v>75 cl x 6</v>
          </cell>
          <cell r="I6027" t="str">
            <v>Italy</v>
          </cell>
          <cell r="K6027" t="str">
            <v>Emilia Romagna</v>
          </cell>
        </row>
        <row r="6028">
          <cell r="B6028">
            <v>75991</v>
          </cell>
          <cell r="D6028" t="str">
            <v>Rocky Point Pinot Noir</v>
          </cell>
          <cell r="G6028" t="str">
            <v>75 cl x 12</v>
          </cell>
          <cell r="I6028" t="str">
            <v>New Zealand</v>
          </cell>
          <cell r="K6028" t="str">
            <v>Central Otago</v>
          </cell>
        </row>
        <row r="6029">
          <cell r="B6029">
            <v>7599017</v>
          </cell>
          <cell r="D6029" t="str">
            <v>Prophet's Rock Infusion Pinot Noir, Central Otago</v>
          </cell>
          <cell r="G6029" t="str">
            <v>75 cl x 12</v>
          </cell>
          <cell r="I6029" t="str">
            <v>New Zealand</v>
          </cell>
          <cell r="K6029" t="str">
            <v>Central Otago</v>
          </cell>
        </row>
        <row r="6030">
          <cell r="B6030">
            <v>7599018</v>
          </cell>
          <cell r="D6030" t="str">
            <v>Prophet's Rock Infusion Pinot Noir, Central Otago</v>
          </cell>
          <cell r="G6030" t="str">
            <v>75 cl x 12</v>
          </cell>
          <cell r="I6030" t="str">
            <v>New Zealand</v>
          </cell>
          <cell r="K6030" t="str">
            <v>Central Otago</v>
          </cell>
        </row>
        <row r="6031">
          <cell r="B6031">
            <v>7599019</v>
          </cell>
          <cell r="D6031" t="str">
            <v>Prophet's Rock Infusion Central Otago Pinot Noir 2019</v>
          </cell>
          <cell r="G6031" t="str">
            <v>75 cl x 12</v>
          </cell>
          <cell r="I6031" t="str">
            <v>New Zealand</v>
          </cell>
          <cell r="K6031" t="str">
            <v>Central Otago</v>
          </cell>
        </row>
        <row r="6032">
          <cell r="B6032">
            <v>41388</v>
          </cell>
          <cell r="D6032" t="str">
            <v>Prophet's Rock Dry Riesling 2020</v>
          </cell>
          <cell r="G6032" t="str">
            <v>75 cl x 6</v>
          </cell>
          <cell r="I6032" t="str">
            <v>New Zealand</v>
          </cell>
          <cell r="K6032" t="str">
            <v>Central Otago</v>
          </cell>
        </row>
        <row r="6033">
          <cell r="B6033">
            <v>41436</v>
          </cell>
          <cell r="D6033" t="str">
            <v>Prophet's Rock Cuvee Aux Antipodes Blanc 2018</v>
          </cell>
          <cell r="G6033" t="str">
            <v>75 cl x 6</v>
          </cell>
          <cell r="I6033" t="str">
            <v>New Zealand</v>
          </cell>
          <cell r="K6033" t="str">
            <v>Central Otago</v>
          </cell>
        </row>
        <row r="6034">
          <cell r="B6034">
            <v>42641</v>
          </cell>
          <cell r="D6034" t="str">
            <v>Prophet's Rock Cuvee Aux Antipodes Blanc 2019</v>
          </cell>
          <cell r="G6034" t="str">
            <v>75 cl x 6</v>
          </cell>
          <cell r="I6034" t="str">
            <v>New Zealand</v>
          </cell>
          <cell r="K6034" t="str">
            <v>Central Otago</v>
          </cell>
        </row>
        <row r="6035">
          <cell r="B6035">
            <v>43149</v>
          </cell>
          <cell r="D6035" t="str">
            <v>Prophet's Rock Olearia Pinot Noir 2019</v>
          </cell>
          <cell r="G6035" t="str">
            <v>75 cl x 6</v>
          </cell>
          <cell r="I6035" t="str">
            <v>New Zealand</v>
          </cell>
          <cell r="K6035" t="str">
            <v>Central Otago</v>
          </cell>
        </row>
        <row r="6036">
          <cell r="B6036">
            <v>43385</v>
          </cell>
          <cell r="D6036" t="str">
            <v>Prophet's Rock Pinot Gris 2021</v>
          </cell>
          <cell r="G6036" t="str">
            <v>75 cl x 6</v>
          </cell>
          <cell r="I6036" t="str">
            <v>New Zealand</v>
          </cell>
          <cell r="K6036" t="str">
            <v>Central Otago</v>
          </cell>
        </row>
        <row r="6037">
          <cell r="B6037">
            <v>72630</v>
          </cell>
          <cell r="D6037" t="str">
            <v>Prophet's Rock Dry Riesling 2017</v>
          </cell>
          <cell r="G6037" t="str">
            <v>75 cl x 6</v>
          </cell>
          <cell r="I6037" t="str">
            <v>New Zealand</v>
          </cell>
          <cell r="K6037" t="str">
            <v>Central Otago</v>
          </cell>
        </row>
        <row r="6038">
          <cell r="B6038">
            <v>73463</v>
          </cell>
          <cell r="D6038" t="str">
            <v>Prophet's Rock Pinot Gris 2018</v>
          </cell>
          <cell r="G6038" t="str">
            <v>75 cl x 6</v>
          </cell>
          <cell r="I6038" t="str">
            <v>New Zealand</v>
          </cell>
          <cell r="K6038" t="str">
            <v>Central Otago</v>
          </cell>
        </row>
        <row r="6039">
          <cell r="B6039">
            <v>74906</v>
          </cell>
          <cell r="D6039" t="str">
            <v>Prophet's Rock Pinot Gris 2019</v>
          </cell>
          <cell r="G6039" t="str">
            <v>75 cl x 6</v>
          </cell>
          <cell r="I6039" t="str">
            <v>New Zealand</v>
          </cell>
          <cell r="K6039" t="str">
            <v>Central Otago</v>
          </cell>
        </row>
        <row r="6040">
          <cell r="B6040">
            <v>75025</v>
          </cell>
          <cell r="D6040" t="str">
            <v>Prophet's Rock Dry Riesling 2019</v>
          </cell>
          <cell r="G6040" t="str">
            <v>75 cl x 6</v>
          </cell>
          <cell r="I6040" t="str">
            <v>New Zealand</v>
          </cell>
          <cell r="K6040" t="str">
            <v>Central Otago</v>
          </cell>
        </row>
        <row r="6041">
          <cell r="B6041">
            <v>7599216</v>
          </cell>
          <cell r="D6041" t="str">
            <v>Prophet's Rock Home Vineyard Pinot Noir 2016</v>
          </cell>
          <cell r="G6041" t="str">
            <v>75 cl x 6</v>
          </cell>
          <cell r="I6041" t="str">
            <v>New Zealand</v>
          </cell>
          <cell r="K6041" t="str">
            <v>Central Otago</v>
          </cell>
        </row>
        <row r="6042">
          <cell r="B6042">
            <v>7599218</v>
          </cell>
          <cell r="D6042" t="str">
            <v>Prophet's Rock Home Vineyard Pinot Noir 2018</v>
          </cell>
          <cell r="G6042" t="str">
            <v>75 cl x 6</v>
          </cell>
          <cell r="I6042" t="str">
            <v>New Zealand</v>
          </cell>
          <cell r="K6042" t="str">
            <v>Central Otago</v>
          </cell>
        </row>
        <row r="6043">
          <cell r="B6043">
            <v>7641816</v>
          </cell>
          <cell r="D6043" t="str">
            <v>Prophet's Rock Cuvee Aux Antipodes 2016</v>
          </cell>
          <cell r="G6043" t="str">
            <v>75 cl x 6</v>
          </cell>
          <cell r="I6043" t="str">
            <v>New Zealand</v>
          </cell>
          <cell r="K6043" t="str">
            <v>Central Otago</v>
          </cell>
        </row>
        <row r="6044">
          <cell r="B6044">
            <v>7641818</v>
          </cell>
          <cell r="D6044" t="str">
            <v>Prophet's Rock Cuvee Aux Antipodes 2018</v>
          </cell>
          <cell r="G6044" t="str">
            <v>75 cl x 6</v>
          </cell>
          <cell r="I6044" t="str">
            <v>New Zealand</v>
          </cell>
          <cell r="K6044" t="str">
            <v>Central Otago</v>
          </cell>
        </row>
        <row r="6045">
          <cell r="B6045">
            <v>7641819</v>
          </cell>
          <cell r="D6045" t="str">
            <v>Prophet's Rock Cuvee Aux Antipodes 2019</v>
          </cell>
          <cell r="G6045" t="str">
            <v>75 cl x 6</v>
          </cell>
          <cell r="I6045" t="str">
            <v>New Zealand</v>
          </cell>
          <cell r="K6045" t="str">
            <v>Central Otago</v>
          </cell>
        </row>
        <row r="6046">
          <cell r="B6046">
            <v>42583</v>
          </cell>
          <cell r="D6046" t="str">
            <v>FW PROP ROCK PAILLE 20 5X3</v>
          </cell>
          <cell r="G6046" t="str">
            <v>37.5cl x 3</v>
          </cell>
          <cell r="I6046" t="str">
            <v>New Zealand</v>
          </cell>
          <cell r="K6046" t="str">
            <v>Central Otago</v>
          </cell>
        </row>
        <row r="6047">
          <cell r="B6047">
            <v>42799</v>
          </cell>
          <cell r="D6047" t="str">
            <v>Protos Ribera Del Duero Roble 2020</v>
          </cell>
          <cell r="G6047" t="str">
            <v>75 cl x 6</v>
          </cell>
          <cell r="I6047" t="str">
            <v>Spain</v>
          </cell>
          <cell r="K6047" t="str">
            <v>Castilla y Leon</v>
          </cell>
        </row>
        <row r="6048">
          <cell r="B6048">
            <v>42800</v>
          </cell>
          <cell r="D6048" t="str">
            <v>Protos Ribera Del Duero Crianza 2018</v>
          </cell>
          <cell r="G6048" t="str">
            <v>75 cl x 6</v>
          </cell>
          <cell r="I6048" t="str">
            <v>Spain</v>
          </cell>
          <cell r="K6048" t="str">
            <v>Castilla y Leon</v>
          </cell>
        </row>
        <row r="6049">
          <cell r="B6049">
            <v>44926</v>
          </cell>
          <cell r="D6049" t="str">
            <v>Protos Ribera Del Duero Roble 2021</v>
          </cell>
          <cell r="G6049" t="str">
            <v>75 cl x 6</v>
          </cell>
          <cell r="I6049" t="str">
            <v>Spain</v>
          </cell>
          <cell r="K6049" t="str">
            <v>Castilla y Leon</v>
          </cell>
        </row>
        <row r="6050">
          <cell r="B6050">
            <v>44927</v>
          </cell>
          <cell r="D6050" t="str">
            <v>Protos Ribera Del Duero Crianza 2019</v>
          </cell>
          <cell r="G6050" t="str">
            <v>75 cl x 6</v>
          </cell>
          <cell r="I6050" t="str">
            <v>Spain</v>
          </cell>
          <cell r="K6050" t="str">
            <v>Castilla y Leon</v>
          </cell>
        </row>
        <row r="6051">
          <cell r="B6051">
            <v>44936</v>
          </cell>
          <cell r="D6051" t="str">
            <v>Protos Ribero Del Duero Gran Reserva 2015</v>
          </cell>
          <cell r="G6051" t="str">
            <v>75 cl x 6</v>
          </cell>
          <cell r="I6051" t="str">
            <v>Spain</v>
          </cell>
          <cell r="K6051" t="str">
            <v>Castilla y Leon</v>
          </cell>
        </row>
        <row r="6052">
          <cell r="B6052">
            <v>44937</v>
          </cell>
          <cell r="D6052" t="str">
            <v>Protos Ribera Del Duero Reserva 2017</v>
          </cell>
          <cell r="G6052" t="str">
            <v>75 cl x 6</v>
          </cell>
          <cell r="I6052" t="str">
            <v>Spain</v>
          </cell>
          <cell r="K6052" t="str">
            <v>Castilla y Leon</v>
          </cell>
        </row>
        <row r="6053">
          <cell r="B6053">
            <v>72152</v>
          </cell>
          <cell r="D6053" t="str">
            <v>Protos Ribero Del Duero Gran Reserva 2012</v>
          </cell>
          <cell r="G6053" t="str">
            <v>75 cl x 6</v>
          </cell>
          <cell r="I6053" t="str">
            <v>Spain</v>
          </cell>
          <cell r="K6053" t="str">
            <v>Castilla y Leon</v>
          </cell>
        </row>
        <row r="6054">
          <cell r="B6054">
            <v>73109</v>
          </cell>
          <cell r="D6054" t="str">
            <v>Protos Ribera Del Duero Roble 2018</v>
          </cell>
          <cell r="G6054" t="str">
            <v>75 cl x 6</v>
          </cell>
          <cell r="I6054" t="str">
            <v>Spain</v>
          </cell>
          <cell r="K6054" t="str">
            <v>Castilla y Leon</v>
          </cell>
        </row>
        <row r="6055">
          <cell r="B6055">
            <v>73612</v>
          </cell>
          <cell r="D6055" t="str">
            <v>Protos Ribera Del Duero Reserva 2014</v>
          </cell>
          <cell r="G6055" t="str">
            <v>75 cl x 6</v>
          </cell>
          <cell r="I6055" t="str">
            <v>Spain</v>
          </cell>
          <cell r="K6055" t="str">
            <v>Castilla y Leon</v>
          </cell>
        </row>
        <row r="6056">
          <cell r="B6056">
            <v>73983</v>
          </cell>
          <cell r="D6056" t="str">
            <v>Protos Ribera Del Duero Crianza 2016</v>
          </cell>
          <cell r="G6056" t="str">
            <v>75 cl x 6</v>
          </cell>
          <cell r="I6056" t="str">
            <v>Spain</v>
          </cell>
          <cell r="K6056" t="str">
            <v>Castilla y Leon</v>
          </cell>
        </row>
        <row r="6057">
          <cell r="B6057">
            <v>74320</v>
          </cell>
          <cell r="D6057" t="str">
            <v>Protos '27' 2017</v>
          </cell>
          <cell r="G6057" t="str">
            <v>75 cl x 6</v>
          </cell>
          <cell r="I6057" t="str">
            <v>Spain</v>
          </cell>
          <cell r="K6057" t="str">
            <v>Castilla y Leon</v>
          </cell>
        </row>
        <row r="6058">
          <cell r="B6058">
            <v>74529</v>
          </cell>
          <cell r="D6058" t="str">
            <v>Protos Ribero Del Duero Gran Reserva 2014</v>
          </cell>
          <cell r="G6058" t="str">
            <v>75 cl x 6</v>
          </cell>
          <cell r="I6058" t="str">
            <v>Spain</v>
          </cell>
          <cell r="K6058" t="str">
            <v>Castilla y Leon</v>
          </cell>
        </row>
        <row r="6059">
          <cell r="B6059">
            <v>74785</v>
          </cell>
          <cell r="D6059" t="str">
            <v>Protos Ribera Del Duero Reserva 2015</v>
          </cell>
          <cell r="G6059" t="str">
            <v>75 cl x 6</v>
          </cell>
          <cell r="I6059" t="str">
            <v>Spain</v>
          </cell>
          <cell r="K6059" t="str">
            <v>Castilla y Leon</v>
          </cell>
        </row>
        <row r="6060">
          <cell r="B6060">
            <v>75348</v>
          </cell>
          <cell r="D6060" t="str">
            <v>Protos Ribera Del Duero Crianza 2017</v>
          </cell>
          <cell r="G6060" t="str">
            <v>75 cl x 6</v>
          </cell>
          <cell r="I6060" t="str">
            <v>Spain</v>
          </cell>
          <cell r="K6060" t="str">
            <v>Castilla y Leon</v>
          </cell>
        </row>
        <row r="6061">
          <cell r="B6061">
            <v>75934</v>
          </cell>
          <cell r="D6061" t="str">
            <v>Protos '27' 2018</v>
          </cell>
          <cell r="G6061" t="str">
            <v>75 cl x 6</v>
          </cell>
          <cell r="I6061" t="str">
            <v>Spain</v>
          </cell>
          <cell r="K6061" t="str">
            <v>Castilla y Leon</v>
          </cell>
        </row>
        <row r="6062">
          <cell r="B6062">
            <v>70686</v>
          </cell>
          <cell r="D6062" t="str">
            <v>La Posta Armando Mendoza Bonarda</v>
          </cell>
          <cell r="G6062" t="str">
            <v>75 cl x 6</v>
          </cell>
          <cell r="I6062" t="str">
            <v>Argentina</v>
          </cell>
          <cell r="K6062" t="str">
            <v>Mendoza</v>
          </cell>
        </row>
        <row r="6063">
          <cell r="B6063">
            <v>70688</v>
          </cell>
          <cell r="D6063" t="str">
            <v>La Posta Vineyard Blend Mendoza Malbec</v>
          </cell>
          <cell r="G6063" t="str">
            <v>75 cl x 6</v>
          </cell>
          <cell r="I6063" t="str">
            <v>Argentina</v>
          </cell>
          <cell r="K6063" t="str">
            <v>Mendoza</v>
          </cell>
        </row>
        <row r="6064">
          <cell r="B6064">
            <v>70689</v>
          </cell>
          <cell r="D6064" t="str">
            <v>La Posta Pizzella Mendoza Malbec</v>
          </cell>
          <cell r="G6064" t="str">
            <v>75 cl x 6</v>
          </cell>
          <cell r="I6064" t="str">
            <v>Argentina</v>
          </cell>
          <cell r="K6064" t="str">
            <v>Mendoza</v>
          </cell>
        </row>
        <row r="6065">
          <cell r="B6065">
            <v>70690</v>
          </cell>
          <cell r="D6065" t="str">
            <v>La Posta Tinto Red Blend</v>
          </cell>
          <cell r="G6065" t="str">
            <v>75 cl x 6</v>
          </cell>
          <cell r="I6065" t="str">
            <v>Argentina</v>
          </cell>
          <cell r="K6065" t="str">
            <v>Mendoza</v>
          </cell>
        </row>
        <row r="6066">
          <cell r="B6066">
            <v>41479</v>
          </cell>
          <cell r="D6066" t="str">
            <v>Small (But Perfectly Formed) Malbec Can</v>
          </cell>
          <cell r="G6066" t="str">
            <v>25 cl x 12</v>
          </cell>
          <cell r="I6066" t="str">
            <v>Argentina</v>
          </cell>
          <cell r="K6066" t="str">
            <v>Mendoza</v>
          </cell>
        </row>
        <row r="6067">
          <cell r="B6067">
            <v>41480</v>
          </cell>
          <cell r="D6067" t="str">
            <v>Small (But Perfectly Formed) Zinfandel Rose Can</v>
          </cell>
          <cell r="G6067" t="str">
            <v>25 cl x 12</v>
          </cell>
          <cell r="I6067" t="str">
            <v>United States</v>
          </cell>
          <cell r="K6067" t="str">
            <v>California</v>
          </cell>
        </row>
        <row r="6068">
          <cell r="B6068">
            <v>76369</v>
          </cell>
          <cell r="D6068" t="str">
            <v xml:space="preserve">Small (But Perfectly Formed) Western Cape Sauvignon Blanc Can 12%
</v>
          </cell>
          <cell r="G6068" t="str">
            <v>25 cl x 12</v>
          </cell>
          <cell r="I6068" t="str">
            <v>South Africa</v>
          </cell>
          <cell r="K6068" t="str">
            <v>Western Cape</v>
          </cell>
        </row>
        <row r="6069">
          <cell r="B6069">
            <v>73710</v>
          </cell>
          <cell r="D6069" t="str">
            <v>Small (But Perfectly Formed) Sauvignon Blanc Can</v>
          </cell>
          <cell r="G6069" t="str">
            <v>250 ml x 24</v>
          </cell>
          <cell r="I6069" t="str">
            <v>New Zealand</v>
          </cell>
          <cell r="K6069" t="str">
            <v>Marlborough</v>
          </cell>
        </row>
        <row r="6070">
          <cell r="B6070">
            <v>41846</v>
          </cell>
          <cell r="D6070" t="str">
            <v>Xanadu Black Label Cabernet Sauvignon 2020</v>
          </cell>
          <cell r="G6070" t="str">
            <v>75 cl x 6</v>
          </cell>
          <cell r="I6070" t="str">
            <v>Australia</v>
          </cell>
          <cell r="K6070" t="str">
            <v>Western Australia</v>
          </cell>
        </row>
        <row r="6071">
          <cell r="B6071">
            <v>43091</v>
          </cell>
          <cell r="D6071" t="str">
            <v>Xanadu Estate Cabernet Sauvignon 2014</v>
          </cell>
          <cell r="G6071" t="str">
            <v>75 cl x 6</v>
          </cell>
          <cell r="I6071" t="str">
            <v>Australia</v>
          </cell>
          <cell r="K6071" t="str">
            <v>Western Australia</v>
          </cell>
        </row>
        <row r="6072">
          <cell r="B6072">
            <v>45049</v>
          </cell>
          <cell r="D6072" t="str">
            <v>Xanadu Estate Cabernet Sauvignon</v>
          </cell>
          <cell r="G6072" t="str">
            <v>75 cl x 6</v>
          </cell>
          <cell r="I6072" t="str">
            <v>Australia</v>
          </cell>
          <cell r="K6072" t="str">
            <v>Western Australia</v>
          </cell>
        </row>
        <row r="6073">
          <cell r="B6073">
            <v>45196</v>
          </cell>
          <cell r="D6073" t="str">
            <v>Xanadu Vinework Cabernet Sauvignon 2020</v>
          </cell>
          <cell r="G6073" t="str">
            <v>75 cl x 6</v>
          </cell>
          <cell r="I6073" t="str">
            <v>Australia</v>
          </cell>
          <cell r="K6073" t="str">
            <v>Margaret River</v>
          </cell>
        </row>
        <row r="6074">
          <cell r="B6074">
            <v>45197</v>
          </cell>
          <cell r="D6074" t="str">
            <v>Xanadu Vinework Chardonnay 2022</v>
          </cell>
          <cell r="G6074" t="str">
            <v>75 cl x 6</v>
          </cell>
          <cell r="I6074" t="str">
            <v>Australia</v>
          </cell>
          <cell r="K6074" t="str">
            <v>Margaret River</v>
          </cell>
        </row>
        <row r="6075">
          <cell r="B6075">
            <v>45198</v>
          </cell>
          <cell r="D6075" t="str">
            <v>Xanadu Circa 77 Cabernet Sauvignon 2020</v>
          </cell>
          <cell r="G6075" t="str">
            <v>75 cl x 6</v>
          </cell>
          <cell r="I6075" t="str">
            <v>Australia</v>
          </cell>
          <cell r="K6075" t="str">
            <v>Margaret River</v>
          </cell>
        </row>
        <row r="6076">
          <cell r="B6076">
            <v>45373</v>
          </cell>
          <cell r="D6076" t="str">
            <v>Xanadu Estate Cabernet Sauvignon 2014</v>
          </cell>
          <cell r="G6076" t="str">
            <v>75 cl x 6</v>
          </cell>
          <cell r="I6076" t="str">
            <v>Australia</v>
          </cell>
          <cell r="K6076" t="str">
            <v>Western Australia</v>
          </cell>
        </row>
        <row r="6077">
          <cell r="B6077">
            <v>45374</v>
          </cell>
          <cell r="D6077" t="str">
            <v>Xanadu Reserve Chardonnay 2020</v>
          </cell>
          <cell r="G6077" t="str">
            <v>75 cl x 6</v>
          </cell>
          <cell r="I6077" t="str">
            <v>Australia</v>
          </cell>
          <cell r="K6077" t="str">
            <v>Western Australia</v>
          </cell>
        </row>
        <row r="6078">
          <cell r="B6078">
            <v>73370</v>
          </cell>
          <cell r="D6078" t="str">
            <v>Xanadu Estate Cabernet Sauvignon 2015</v>
          </cell>
          <cell r="G6078" t="str">
            <v>75 cl x 6</v>
          </cell>
          <cell r="I6078" t="str">
            <v>Australia</v>
          </cell>
          <cell r="K6078" t="str">
            <v>Western Australia</v>
          </cell>
        </row>
        <row r="6079">
          <cell r="B6079">
            <v>74502</v>
          </cell>
          <cell r="D6079" t="str">
            <v>Xanadu Estate Cabernet Sauvignon 2019</v>
          </cell>
          <cell r="G6079" t="str">
            <v>75 cl x 6</v>
          </cell>
          <cell r="I6079" t="str">
            <v>Australia</v>
          </cell>
          <cell r="K6079" t="str">
            <v>Western Australia</v>
          </cell>
        </row>
        <row r="6080">
          <cell r="B6080">
            <v>75403</v>
          </cell>
          <cell r="D6080" t="str">
            <v>Xanadu Black Label Chardonnay</v>
          </cell>
          <cell r="G6080" t="str">
            <v>75 cl x 6</v>
          </cell>
          <cell r="I6080" t="str">
            <v>Australia</v>
          </cell>
          <cell r="K6080" t="str">
            <v>Western Australia</v>
          </cell>
        </row>
        <row r="6081">
          <cell r="B6081">
            <v>44282</v>
          </cell>
          <cell r="D6081" t="str">
            <v>Yering Station Village Chardonnay</v>
          </cell>
          <cell r="G6081" t="str">
            <v>75 cl x 6</v>
          </cell>
          <cell r="I6081" t="str">
            <v>Australia</v>
          </cell>
          <cell r="K6081" t="str">
            <v>Victoria</v>
          </cell>
        </row>
        <row r="6082">
          <cell r="B6082">
            <v>45045</v>
          </cell>
          <cell r="D6082" t="str">
            <v>Yering Station Village Pinot Noir</v>
          </cell>
          <cell r="G6082" t="str">
            <v>75 cl x 6</v>
          </cell>
          <cell r="I6082" t="str">
            <v>Australia</v>
          </cell>
          <cell r="K6082" t="str">
            <v>Victoria</v>
          </cell>
        </row>
        <row r="6083">
          <cell r="B6083">
            <v>72382</v>
          </cell>
          <cell r="D6083" t="str">
            <v>Yering Station Village Shiraz Viognier 2016</v>
          </cell>
          <cell r="G6083" t="str">
            <v>75 cl x 6</v>
          </cell>
          <cell r="I6083" t="str">
            <v>Australia</v>
          </cell>
          <cell r="K6083" t="str">
            <v>Victoria</v>
          </cell>
        </row>
        <row r="6084">
          <cell r="B6084">
            <v>73105</v>
          </cell>
          <cell r="D6084" t="str">
            <v>Yering Station Village Pinot Noir 2017</v>
          </cell>
          <cell r="G6084" t="str">
            <v>75 cl x 6</v>
          </cell>
          <cell r="I6084" t="str">
            <v>Australia</v>
          </cell>
          <cell r="K6084" t="str">
            <v>Victoria</v>
          </cell>
        </row>
        <row r="6085">
          <cell r="B6085">
            <v>74133</v>
          </cell>
          <cell r="D6085" t="str">
            <v>Yering Station Village Chardonnay 2018</v>
          </cell>
          <cell r="G6085" t="str">
            <v>75 cl x 6</v>
          </cell>
          <cell r="I6085" t="str">
            <v>Australia</v>
          </cell>
          <cell r="K6085" t="str">
            <v>Victoria</v>
          </cell>
        </row>
        <row r="6086">
          <cell r="B6086">
            <v>74614</v>
          </cell>
          <cell r="D6086" t="str">
            <v>Yering Station Village Shiraz</v>
          </cell>
          <cell r="G6086" t="str">
            <v>75 cl x 6</v>
          </cell>
          <cell r="I6086" t="str">
            <v>Australia</v>
          </cell>
          <cell r="K6086" t="str">
            <v>Victoria</v>
          </cell>
        </row>
        <row r="6087">
          <cell r="B6087">
            <v>75369</v>
          </cell>
          <cell r="D6087" t="str">
            <v>Yering Station Village Pinot Noir 2019</v>
          </cell>
          <cell r="G6087" t="str">
            <v>75 cl x 6</v>
          </cell>
          <cell r="I6087" t="str">
            <v>Australia</v>
          </cell>
          <cell r="K6087" t="str">
            <v>Victoria</v>
          </cell>
        </row>
        <row r="6088">
          <cell r="B6088">
            <v>75370</v>
          </cell>
          <cell r="D6088" t="str">
            <v>Yering Station Village Chardonnay</v>
          </cell>
          <cell r="G6088" t="str">
            <v>75 cl x 6</v>
          </cell>
          <cell r="I6088" t="str">
            <v>Australia</v>
          </cell>
          <cell r="K6088" t="str">
            <v>Victoria</v>
          </cell>
        </row>
        <row r="6089">
          <cell r="B6089">
            <v>76246</v>
          </cell>
          <cell r="D6089" t="str">
            <v>Royal Tokaji Betsek Dry Harslevelu 2019</v>
          </cell>
          <cell r="G6089" t="str">
            <v>75 cl x 6</v>
          </cell>
          <cell r="I6089" t="str">
            <v>Hungary</v>
          </cell>
          <cell r="K6089" t="str">
            <v>Tokaj</v>
          </cell>
        </row>
        <row r="6090">
          <cell r="B6090">
            <v>7602718</v>
          </cell>
          <cell r="D6090" t="str">
            <v>Royal Tokaji Mezes Maly Dry Furmint 2018</v>
          </cell>
          <cell r="G6090" t="str">
            <v>75 cl x 6</v>
          </cell>
          <cell r="I6090" t="str">
            <v>Hungary</v>
          </cell>
          <cell r="K6090" t="str">
            <v>Tokaj</v>
          </cell>
        </row>
        <row r="6091">
          <cell r="B6091">
            <v>7602720</v>
          </cell>
          <cell r="D6091" t="str">
            <v>Royal Tokaji Mezes Maly Dry Furmint 2020</v>
          </cell>
          <cell r="G6091" t="str">
            <v>75 cl x 6</v>
          </cell>
          <cell r="I6091" t="str">
            <v>Hungary</v>
          </cell>
          <cell r="K6091" t="str">
            <v>Tokaj</v>
          </cell>
        </row>
        <row r="6092">
          <cell r="B6092">
            <v>41560</v>
          </cell>
          <cell r="D6092" t="str">
            <v>Royal Tokaji Nyulaszo Aszu 6 Puttonyos 2017</v>
          </cell>
          <cell r="G6092" t="str">
            <v>50 cl x 6</v>
          </cell>
          <cell r="I6092" t="str">
            <v>Hungary</v>
          </cell>
          <cell r="K6092" t="str">
            <v>Tokaj</v>
          </cell>
        </row>
        <row r="6093">
          <cell r="B6093">
            <v>74730</v>
          </cell>
          <cell r="D6093" t="str">
            <v>Royal Tokaji Nyulaszo Aszu 6 Puttonyos 2016</v>
          </cell>
          <cell r="G6093" t="str">
            <v>50 cl x 6</v>
          </cell>
          <cell r="I6093" t="str">
            <v>Hungary</v>
          </cell>
          <cell r="K6093" t="str">
            <v>Tokaj</v>
          </cell>
        </row>
        <row r="6094">
          <cell r="B6094">
            <v>74732</v>
          </cell>
          <cell r="D6094" t="str">
            <v>Royal Tokaji Mezes Maly 6 Puttonyos 2016</v>
          </cell>
          <cell r="G6094" t="str">
            <v>50 cl x 6</v>
          </cell>
          <cell r="I6094" t="str">
            <v>Hungary</v>
          </cell>
          <cell r="K6094" t="str">
            <v>Tokaj</v>
          </cell>
        </row>
        <row r="6095">
          <cell r="B6095">
            <v>74738</v>
          </cell>
          <cell r="D6095" t="str">
            <v>Royal Tokaji 6 Puttonyos Presentation Case 2016</v>
          </cell>
          <cell r="G6095" t="str">
            <v>50 cl x 6</v>
          </cell>
          <cell r="I6095" t="str">
            <v>Hungary</v>
          </cell>
          <cell r="K6095" t="str">
            <v>Tokaj</v>
          </cell>
        </row>
        <row r="6096">
          <cell r="B6096">
            <v>37705</v>
          </cell>
          <cell r="D6096" t="str">
            <v>Santa Rita Casa Real Cabernet Sauvignon, Maipo</v>
          </cell>
          <cell r="G6096" t="str">
            <v>75 cl x 6</v>
          </cell>
          <cell r="I6096" t="str">
            <v>Chile</v>
          </cell>
          <cell r="K6096" t="str">
            <v>Maipo Valley</v>
          </cell>
        </row>
        <row r="6097">
          <cell r="B6097">
            <v>45656</v>
          </cell>
          <cell r="D6097" t="str">
            <v>Santa Rita Casa Real Cabernet Sauvignon 2020, Maipo</v>
          </cell>
          <cell r="G6097" t="str">
            <v>75 cl x 6</v>
          </cell>
          <cell r="I6097" t="str">
            <v>Chile</v>
          </cell>
          <cell r="K6097" t="str">
            <v>Maipo Valley</v>
          </cell>
        </row>
        <row r="6098">
          <cell r="B6098">
            <v>72296</v>
          </cell>
          <cell r="D6098" t="str">
            <v>Spier 21 Gables Cabernet Sauvignon 2014</v>
          </cell>
          <cell r="G6098" t="str">
            <v>75 cl x 6</v>
          </cell>
          <cell r="I6098" t="str">
            <v>South Africa</v>
          </cell>
          <cell r="K6098" t="str">
            <v>Stellenbosch</v>
          </cell>
        </row>
        <row r="6099">
          <cell r="B6099">
            <v>73009</v>
          </cell>
          <cell r="D6099" t="str">
            <v>Spier 21 Gables Pinotage</v>
          </cell>
          <cell r="G6099" t="str">
            <v>75 cl x 6</v>
          </cell>
          <cell r="I6099" t="str">
            <v>South Africa</v>
          </cell>
          <cell r="K6099" t="str">
            <v>Stellenbosch</v>
          </cell>
        </row>
        <row r="6100">
          <cell r="B6100">
            <v>72901</v>
          </cell>
          <cell r="D6100" t="str">
            <v>Spy Valley ENVOY Johnson Vineyard Pinot Noir</v>
          </cell>
          <cell r="G6100" t="str">
            <v>75 cl x 6</v>
          </cell>
          <cell r="I6100" t="str">
            <v>New Zealand</v>
          </cell>
          <cell r="K6100" t="str">
            <v>Marlborough</v>
          </cell>
        </row>
        <row r="6101">
          <cell r="B6101">
            <v>43008</v>
          </cell>
          <cell r="D6101" t="str">
            <v>Stratus Cabernet Franc 2019</v>
          </cell>
          <cell r="G6101" t="str">
            <v>75 cl x 12</v>
          </cell>
          <cell r="I6101" t="str">
            <v>Canada</v>
          </cell>
          <cell r="K6101" t="str">
            <v>Ontario</v>
          </cell>
        </row>
        <row r="6102">
          <cell r="B6102">
            <v>43009</v>
          </cell>
          <cell r="D6102" t="str">
            <v>Charles Baker Picone Riesling 2019</v>
          </cell>
          <cell r="G6102" t="str">
            <v>75 cl x 12</v>
          </cell>
          <cell r="I6102" t="str">
            <v>Canada</v>
          </cell>
          <cell r="K6102" t="str">
            <v>Ontario</v>
          </cell>
        </row>
        <row r="6103">
          <cell r="B6103">
            <v>43992</v>
          </cell>
          <cell r="D6103" t="str">
            <v>Stratus Cabernet Franc 2021</v>
          </cell>
          <cell r="G6103" t="str">
            <v>75 cl x 12</v>
          </cell>
          <cell r="I6103" t="str">
            <v>Canada</v>
          </cell>
          <cell r="K6103" t="str">
            <v>Ontario</v>
          </cell>
        </row>
        <row r="6104">
          <cell r="B6104">
            <v>69664</v>
          </cell>
          <cell r="D6104" t="str">
            <v>Stratus Cabernet Franc 2014</v>
          </cell>
          <cell r="G6104" t="str">
            <v>75 cl x 12</v>
          </cell>
          <cell r="I6104" t="str">
            <v>Canada</v>
          </cell>
          <cell r="K6104" t="str">
            <v>Ontario</v>
          </cell>
        </row>
        <row r="6105">
          <cell r="B6105">
            <v>73609</v>
          </cell>
          <cell r="D6105" t="str">
            <v>Stratus Cabernet Franc 2017</v>
          </cell>
          <cell r="G6105" t="str">
            <v>75 cl x 12</v>
          </cell>
          <cell r="I6105" t="str">
            <v>Canada</v>
          </cell>
          <cell r="K6105" t="str">
            <v>Ontario</v>
          </cell>
        </row>
        <row r="6106">
          <cell r="B6106">
            <v>46074</v>
          </cell>
          <cell r="D6106" t="str">
            <v>Stratus Riesling Icewine 2022</v>
          </cell>
          <cell r="G6106" t="str">
            <v>37.5 cl x 12</v>
          </cell>
          <cell r="I6106" t="str">
            <v>Canada</v>
          </cell>
          <cell r="K6106" t="str">
            <v>Cyprus</v>
          </cell>
        </row>
        <row r="6107">
          <cell r="B6107">
            <v>76415</v>
          </cell>
          <cell r="D6107" t="str">
            <v>Stratus Riesling Icewine 2020</v>
          </cell>
          <cell r="G6107" t="str">
            <v>37.5 cl x 12</v>
          </cell>
          <cell r="I6107" t="str">
            <v>Canada</v>
          </cell>
          <cell r="K6107" t="str">
            <v>Ontario</v>
          </cell>
        </row>
        <row r="6108">
          <cell r="B6108">
            <v>41457</v>
          </cell>
          <cell r="D6108" t="str">
            <v>Truchard Chardonnay 2018 75x12</v>
          </cell>
          <cell r="G6108" t="str">
            <v>75 cl x 12</v>
          </cell>
          <cell r="I6108" t="str">
            <v>United States</v>
          </cell>
          <cell r="K6108" t="str">
            <v>California</v>
          </cell>
        </row>
        <row r="6109">
          <cell r="B6109">
            <v>41931</v>
          </cell>
          <cell r="D6109" t="str">
            <v>Truchard Cabernet Sauvignon</v>
          </cell>
          <cell r="G6109" t="str">
            <v>75 cl x 12</v>
          </cell>
          <cell r="I6109" t="str">
            <v>United States</v>
          </cell>
          <cell r="K6109" t="str">
            <v>California</v>
          </cell>
        </row>
        <row r="6110">
          <cell r="B6110">
            <v>47302</v>
          </cell>
          <cell r="D6110" t="str">
            <v>Truchard Pinot Noir 14.1%</v>
          </cell>
          <cell r="G6110" t="str">
            <v>75 cl x 12</v>
          </cell>
          <cell r="I6110" t="str">
            <v>United States</v>
          </cell>
          <cell r="K6110" t="str">
            <v>California</v>
          </cell>
        </row>
        <row r="6111">
          <cell r="B6111">
            <v>73796</v>
          </cell>
          <cell r="D6111" t="str">
            <v>Truchard Pinot Noir 2017</v>
          </cell>
          <cell r="G6111" t="str">
            <v>75 cl x 12</v>
          </cell>
          <cell r="I6111" t="str">
            <v>United States</v>
          </cell>
          <cell r="K6111" t="str">
            <v>California</v>
          </cell>
        </row>
        <row r="6112">
          <cell r="B6112">
            <v>75180</v>
          </cell>
          <cell r="D6112" t="str">
            <v>Truchard Chardonnay 2019</v>
          </cell>
          <cell r="G6112" t="str">
            <v>75 cl x 12</v>
          </cell>
          <cell r="I6112" t="str">
            <v>United States</v>
          </cell>
          <cell r="K6112" t="str">
            <v>California</v>
          </cell>
        </row>
        <row r="6113">
          <cell r="B6113">
            <v>75239</v>
          </cell>
          <cell r="D6113" t="str">
            <v>Truchard Pinot Noir</v>
          </cell>
          <cell r="G6113" t="str">
            <v>75 cl x 12</v>
          </cell>
          <cell r="I6113" t="str">
            <v>United States</v>
          </cell>
          <cell r="K6113" t="str">
            <v>California</v>
          </cell>
        </row>
        <row r="6114">
          <cell r="B6114">
            <v>42645</v>
          </cell>
          <cell r="D6114" t="str">
            <v>Macon Villages Reserve Vignerons des Terres Secretes 2020</v>
          </cell>
          <cell r="G6114" t="str">
            <v>75 cl x 6</v>
          </cell>
          <cell r="I6114" t="str">
            <v>France</v>
          </cell>
          <cell r="K6114" t="str">
            <v>Burgundy</v>
          </cell>
        </row>
        <row r="6115">
          <cell r="B6115">
            <v>72452</v>
          </cell>
          <cell r="D6115" t="str">
            <v>St Veran Grand Buissieres Vignerons des Terres Secretes 2016</v>
          </cell>
          <cell r="G6115" t="str">
            <v>75 cl x 6</v>
          </cell>
          <cell r="I6115" t="str">
            <v>France</v>
          </cell>
          <cell r="K6115" t="str">
            <v>Burgundy</v>
          </cell>
        </row>
        <row r="6116">
          <cell r="B6116">
            <v>76032</v>
          </cell>
          <cell r="D6116" t="str">
            <v>St Veran Grand Buissieres Vignerons des Terres Secretes</v>
          </cell>
          <cell r="G6116" t="str">
            <v>75 cl x 6</v>
          </cell>
          <cell r="I6116" t="str">
            <v>France</v>
          </cell>
          <cell r="K6116" t="str">
            <v>Burgundy</v>
          </cell>
        </row>
        <row r="6117">
          <cell r="B6117">
            <v>41715</v>
          </cell>
          <cell r="D6117" t="str">
            <v xml:space="preserve">Cotes du Rhone Organic Rouge Haut de Brun Alain Jaume 2020
</v>
          </cell>
          <cell r="G6117" t="str">
            <v>75 cl x 6</v>
          </cell>
          <cell r="I6117" t="str">
            <v>France</v>
          </cell>
          <cell r="K6117" t="str">
            <v>Rhône Valley</v>
          </cell>
        </row>
        <row r="6118">
          <cell r="B6118">
            <v>42451</v>
          </cell>
          <cell r="D6118" t="str">
            <v>Cairanne Alain Jaume 2020</v>
          </cell>
          <cell r="G6118" t="str">
            <v>75 cl x 6</v>
          </cell>
          <cell r="I6118" t="str">
            <v>France</v>
          </cell>
          <cell r="K6118" t="str">
            <v>Rhône Valley</v>
          </cell>
        </row>
        <row r="6119">
          <cell r="B6119">
            <v>42821</v>
          </cell>
          <cell r="D6119" t="str">
            <v xml:space="preserve">Domaine Grand Veneur Organic Les Origines Chateaueuf-du-Pape Alain Jaume 2020
</v>
          </cell>
          <cell r="G6119" t="str">
            <v>75 cl x 6</v>
          </cell>
          <cell r="I6119" t="str">
            <v>France</v>
          </cell>
          <cell r="K6119" t="str">
            <v>Rhône Valley</v>
          </cell>
        </row>
        <row r="6120">
          <cell r="B6120">
            <v>45112</v>
          </cell>
          <cell r="D6120" t="str">
            <v>Cotes du Rhone Organic Rouge Haut de Brun Alain Jaume 2021</v>
          </cell>
          <cell r="G6120" t="str">
            <v>75 cl x 6</v>
          </cell>
          <cell r="I6120" t="str">
            <v>France</v>
          </cell>
          <cell r="K6120" t="str">
            <v>Rhône Valley</v>
          </cell>
        </row>
        <row r="6121">
          <cell r="B6121">
            <v>46941</v>
          </cell>
          <cell r="D6121" t="str">
            <v>Cairanne Alain Jaume 2022</v>
          </cell>
          <cell r="G6121" t="str">
            <v>75 cl x 6</v>
          </cell>
          <cell r="I6121" t="str">
            <v>France</v>
          </cell>
          <cell r="K6121" t="str">
            <v>Rhône Valley</v>
          </cell>
        </row>
        <row r="6122">
          <cell r="B6122">
            <v>46943</v>
          </cell>
          <cell r="D6122" t="str">
            <v>Cotes du Rhone Organic Rouge Haut de Brun Alain Jaume 2022</v>
          </cell>
          <cell r="G6122" t="str">
            <v>75 cl x 6</v>
          </cell>
          <cell r="I6122" t="str">
            <v>France</v>
          </cell>
          <cell r="K6122" t="str">
            <v>Rhône Valley</v>
          </cell>
        </row>
        <row r="6123">
          <cell r="B6123">
            <v>74004</v>
          </cell>
          <cell r="D6123" t="str">
            <v>Cotes du Rhone Villages Cairanne Alain Jaume 2018</v>
          </cell>
          <cell r="G6123" t="str">
            <v>75 cl x 6</v>
          </cell>
          <cell r="I6123" t="str">
            <v>France</v>
          </cell>
          <cell r="K6123" t="str">
            <v>Rhône Valley</v>
          </cell>
        </row>
        <row r="6124">
          <cell r="B6124">
            <v>76024</v>
          </cell>
          <cell r="D6124" t="str">
            <v>Cairanne Alain Jaume 2019</v>
          </cell>
          <cell r="G6124" t="str">
            <v>75 cl x 6</v>
          </cell>
          <cell r="I6124" t="str">
            <v>France</v>
          </cell>
          <cell r="K6124" t="str">
            <v>Rhône Valley</v>
          </cell>
        </row>
        <row r="6125">
          <cell r="B6125">
            <v>42509</v>
          </cell>
          <cell r="D6125" t="str">
            <v>Rio Rica Sauvignon Blanc 12.5% 2021</v>
          </cell>
          <cell r="G6125" t="str">
            <v>75 cl x 6</v>
          </cell>
          <cell r="I6125" t="str">
            <v>Chile</v>
          </cell>
          <cell r="K6125" t="str">
            <v>Central Valley</v>
          </cell>
        </row>
        <row r="6126">
          <cell r="B6126">
            <v>42593</v>
          </cell>
          <cell r="D6126" t="str">
            <v>Rio Rica Merlot 2021</v>
          </cell>
          <cell r="G6126" t="str">
            <v>75 cl x 6</v>
          </cell>
          <cell r="I6126" t="str">
            <v>Chile</v>
          </cell>
          <cell r="K6126" t="str">
            <v>Central Valley</v>
          </cell>
        </row>
        <row r="6127">
          <cell r="B6127">
            <v>47152</v>
          </cell>
          <cell r="D6127" t="str">
            <v>Rio Rica Merlot 13%</v>
          </cell>
          <cell r="G6127" t="str">
            <v>75 cl x 6</v>
          </cell>
          <cell r="I6127" t="str">
            <v>Chile</v>
          </cell>
          <cell r="K6127" t="str">
            <v>Central Valley</v>
          </cell>
        </row>
        <row r="6128">
          <cell r="B6128">
            <v>73081</v>
          </cell>
          <cell r="D6128" t="str">
            <v>Rio Rica Malbec 2019</v>
          </cell>
          <cell r="G6128" t="str">
            <v>75 cl x 6</v>
          </cell>
          <cell r="I6128" t="str">
            <v>Chile</v>
          </cell>
          <cell r="K6128" t="str">
            <v>Central Valley</v>
          </cell>
        </row>
        <row r="6129">
          <cell r="B6129">
            <v>74336</v>
          </cell>
          <cell r="D6129" t="str">
            <v>Rio Rica Sauvignon Blanc</v>
          </cell>
          <cell r="G6129" t="str">
            <v>75 cl x 6</v>
          </cell>
          <cell r="I6129" t="str">
            <v>Chile</v>
          </cell>
          <cell r="K6129" t="str">
            <v>Central Valley</v>
          </cell>
        </row>
        <row r="6130">
          <cell r="B6130">
            <v>74337</v>
          </cell>
          <cell r="D6130" t="str">
            <v>Rio Rica Pinot Noir</v>
          </cell>
          <cell r="G6130" t="str">
            <v>75 cl x 6</v>
          </cell>
          <cell r="I6130" t="str">
            <v>Chile</v>
          </cell>
          <cell r="K6130" t="str">
            <v>Central Valley</v>
          </cell>
        </row>
        <row r="6131">
          <cell r="B6131">
            <v>74736</v>
          </cell>
          <cell r="D6131" t="str">
            <v>Rio Rica Malbec</v>
          </cell>
          <cell r="G6131" t="str">
            <v>75 cl x 6</v>
          </cell>
          <cell r="I6131" t="str">
            <v>Chile</v>
          </cell>
          <cell r="K6131" t="str">
            <v>Central Valley</v>
          </cell>
        </row>
        <row r="6132">
          <cell r="B6132">
            <v>74891</v>
          </cell>
          <cell r="D6132" t="str">
            <v>Rio Rica Merlot</v>
          </cell>
          <cell r="G6132" t="str">
            <v>75 cl x 6</v>
          </cell>
          <cell r="I6132" t="str">
            <v>Chile</v>
          </cell>
          <cell r="K6132" t="str">
            <v>Central Valley</v>
          </cell>
        </row>
        <row r="6133">
          <cell r="B6133">
            <v>75264</v>
          </cell>
          <cell r="D6133" t="str">
            <v>Quinta Do Seival Castas Portuguesas</v>
          </cell>
          <cell r="G6133" t="str">
            <v>75 cl x 6</v>
          </cell>
          <cell r="I6133" t="str">
            <v>Brazil</v>
          </cell>
          <cell r="K6133" t="str">
            <v>Campanha</v>
          </cell>
        </row>
        <row r="6134">
          <cell r="B6134">
            <v>67744</v>
          </cell>
          <cell r="D6134" t="str">
            <v>Terre di Vulcano Falanghina Benevento</v>
          </cell>
          <cell r="G6134" t="str">
            <v>75 cl x 6</v>
          </cell>
          <cell r="I6134" t="str">
            <v>Italy</v>
          </cell>
          <cell r="K6134" t="str">
            <v>Campania</v>
          </cell>
        </row>
        <row r="6135">
          <cell r="B6135">
            <v>71428</v>
          </cell>
          <cell r="D6135" t="str">
            <v>Terre di Vulcano Aglianico del Vulture</v>
          </cell>
          <cell r="G6135" t="str">
            <v>75 cl x 6</v>
          </cell>
          <cell r="I6135" t="str">
            <v>Italy</v>
          </cell>
          <cell r="K6135" t="str">
            <v>Basilicata</v>
          </cell>
        </row>
        <row r="6136">
          <cell r="B6136">
            <v>41621</v>
          </cell>
          <cell r="D6136" t="str">
            <v>Riva Leone Barolo</v>
          </cell>
          <cell r="G6136" t="str">
            <v>75 cl x 6</v>
          </cell>
          <cell r="I6136" t="str">
            <v>Italy</v>
          </cell>
          <cell r="K6136" t="str">
            <v>Campania</v>
          </cell>
        </row>
        <row r="6137">
          <cell r="B6137">
            <v>68715</v>
          </cell>
          <cell r="D6137" t="str">
            <v>Riva Leone Barbera</v>
          </cell>
          <cell r="G6137" t="str">
            <v>75 cl x 6</v>
          </cell>
          <cell r="I6137" t="str">
            <v>Italy</v>
          </cell>
          <cell r="K6137" t="str">
            <v>Piemonte</v>
          </cell>
        </row>
        <row r="6138">
          <cell r="B6138">
            <v>72010</v>
          </cell>
          <cell r="D6138" t="str">
            <v>Riva Leone Barbaresco DOCG 2014</v>
          </cell>
          <cell r="G6138" t="str">
            <v>75 cl x 6</v>
          </cell>
          <cell r="I6138" t="str">
            <v>Italy</v>
          </cell>
          <cell r="K6138" t="str">
            <v>Piemonte</v>
          </cell>
        </row>
        <row r="6139">
          <cell r="B6139">
            <v>75284</v>
          </cell>
          <cell r="D6139" t="str">
            <v>Riva Leone Barbaresco DOCG</v>
          </cell>
          <cell r="G6139" t="str">
            <v>75 cl x 6</v>
          </cell>
          <cell r="I6139" t="str">
            <v>Italy</v>
          </cell>
          <cell r="K6139" t="str">
            <v>Piemonte</v>
          </cell>
        </row>
        <row r="6140">
          <cell r="B6140">
            <v>75320</v>
          </cell>
          <cell r="D6140" t="str">
            <v>Riva Leone Barbera (Prezzo Only)</v>
          </cell>
          <cell r="G6140" t="str">
            <v>75 cl x 6</v>
          </cell>
          <cell r="I6140" t="str">
            <v>Italy</v>
          </cell>
          <cell r="K6140" t="str">
            <v>Piemonte</v>
          </cell>
        </row>
        <row r="6141">
          <cell r="B6141">
            <v>46485</v>
          </cell>
          <cell r="D6141" t="str">
            <v>Chateau Armailhac Pauillac 2014</v>
          </cell>
          <cell r="G6141" t="str">
            <v>75 cl x 6</v>
          </cell>
          <cell r="I6141" t="str">
            <v>France</v>
          </cell>
          <cell r="K6141" t="str">
            <v>Bordeaux</v>
          </cell>
        </row>
        <row r="6142">
          <cell r="B6142">
            <v>47056</v>
          </cell>
          <cell r="D6142" t="str">
            <v>Chateau Armailhac Pauillac 2012</v>
          </cell>
          <cell r="G6142" t="str">
            <v>75 cl x 6</v>
          </cell>
          <cell r="I6142" t="str">
            <v>France</v>
          </cell>
          <cell r="K6142" t="str">
            <v>Bordeaux</v>
          </cell>
        </row>
        <row r="6143">
          <cell r="B6143">
            <v>41927</v>
          </cell>
          <cell r="D6143" t="str">
            <v>Chateau Armailhac Pauillac 2011</v>
          </cell>
          <cell r="G6143" t="str">
            <v>150cl x 6</v>
          </cell>
          <cell r="I6143" t="str">
            <v>France</v>
          </cell>
          <cell r="K6143" t="str">
            <v>Bordeaux</v>
          </cell>
        </row>
        <row r="6144">
          <cell r="B6144">
            <v>44402</v>
          </cell>
          <cell r="D6144" t="str">
            <v>Chateau Armailhac Pauillac 2001</v>
          </cell>
          <cell r="G6144" t="str">
            <v>150cl x 1</v>
          </cell>
          <cell r="I6144" t="str">
            <v>France</v>
          </cell>
          <cell r="K6144" t="str">
            <v>Bordeaux</v>
          </cell>
        </row>
        <row r="6145">
          <cell r="B6145">
            <v>69673</v>
          </cell>
          <cell r="D6145" t="str">
            <v>Joh. Bapt. Schafer Pittermannchen Riesling Kabinett 2016</v>
          </cell>
          <cell r="G6145" t="str">
            <v>75 cl x 6</v>
          </cell>
          <cell r="I6145" t="str">
            <v>Germany</v>
          </cell>
          <cell r="K6145" t="str">
            <v>Nahe</v>
          </cell>
        </row>
        <row r="6146">
          <cell r="B6146">
            <v>71221</v>
          </cell>
          <cell r="D6146" t="str">
            <v>Joh. Bapt. Schafer Dorsheimer Pittermanchen Auslese 2005</v>
          </cell>
          <cell r="G6146" t="str">
            <v>75 cl x 6</v>
          </cell>
          <cell r="I6146" t="str">
            <v>Germany</v>
          </cell>
          <cell r="K6146" t="str">
            <v>Nahe</v>
          </cell>
        </row>
        <row r="6147">
          <cell r="B6147">
            <v>71540</v>
          </cell>
          <cell r="D6147" t="str">
            <v>Joh. Bapt. Schafer Gutswein Riesling 2017</v>
          </cell>
          <cell r="G6147" t="str">
            <v>75 cl x 6</v>
          </cell>
          <cell r="I6147" t="str">
            <v>Germany</v>
          </cell>
          <cell r="K6147" t="str">
            <v>Nahe</v>
          </cell>
        </row>
        <row r="6148">
          <cell r="B6148">
            <v>71541</v>
          </cell>
          <cell r="D6148" t="str">
            <v>Joh. Bapt. Schafer Grosse Lage Pittermannchen Riesling GG 2016</v>
          </cell>
          <cell r="G6148" t="str">
            <v>75 cl x 6</v>
          </cell>
          <cell r="I6148" t="str">
            <v>Germany</v>
          </cell>
          <cell r="K6148" t="str">
            <v>Nahe</v>
          </cell>
        </row>
        <row r="6149">
          <cell r="B6149">
            <v>73660</v>
          </cell>
          <cell r="D6149" t="str">
            <v>Joh. Bapt. Schafer Pittermannchen Riesling Kabinett 2018</v>
          </cell>
          <cell r="G6149" t="str">
            <v>75 cl x 6</v>
          </cell>
          <cell r="I6149" t="str">
            <v>Germany</v>
          </cell>
          <cell r="K6149" t="str">
            <v>Nahe</v>
          </cell>
        </row>
        <row r="6150">
          <cell r="B6150">
            <v>76414</v>
          </cell>
          <cell r="D6150" t="str">
            <v>Joh. Bapt. Schafer Schaferstundchen</v>
          </cell>
          <cell r="G6150" t="str">
            <v>75 cl x 6</v>
          </cell>
          <cell r="I6150" t="str">
            <v>Germany</v>
          </cell>
          <cell r="K6150" t="str">
            <v>Nahe</v>
          </cell>
        </row>
        <row r="6151">
          <cell r="B6151">
            <v>41459</v>
          </cell>
          <cell r="D6151" t="str">
            <v>Morey St Denis Domaine Michel Magnien 2015</v>
          </cell>
          <cell r="G6151" t="str">
            <v>75 cl x 12</v>
          </cell>
          <cell r="I6151" t="str">
            <v>France</v>
          </cell>
          <cell r="K6151" t="str">
            <v>Burgundy</v>
          </cell>
        </row>
        <row r="6152">
          <cell r="B6152">
            <v>45108</v>
          </cell>
          <cell r="D6152" t="str">
            <v>Marsannay Mogottes Domaine Michel Magnien 2019</v>
          </cell>
          <cell r="G6152" t="str">
            <v>75 cl x 12</v>
          </cell>
          <cell r="I6152" t="str">
            <v>France</v>
          </cell>
          <cell r="K6152" t="str">
            <v>Burgundy</v>
          </cell>
        </row>
        <row r="6153">
          <cell r="B6153">
            <v>45148</v>
          </cell>
          <cell r="D6153" t="str">
            <v>Morey St Denis Tres Girard Domaine Michel Magnien 2017</v>
          </cell>
          <cell r="G6153" t="str">
            <v>75 cl x 12</v>
          </cell>
          <cell r="I6153" t="str">
            <v>France</v>
          </cell>
          <cell r="K6153" t="str">
            <v>Burgundy</v>
          </cell>
        </row>
        <row r="6154">
          <cell r="B6154">
            <v>45175</v>
          </cell>
          <cell r="D6154" t="str">
            <v>Morey Saint Denis Monts Luisants 2017 Organic.</v>
          </cell>
          <cell r="G6154" t="str">
            <v>75 cl x 12</v>
          </cell>
          <cell r="I6154" t="str">
            <v>France</v>
          </cell>
          <cell r="K6154" t="str">
            <v>Burgundy</v>
          </cell>
        </row>
        <row r="6155">
          <cell r="B6155">
            <v>45176</v>
          </cell>
          <cell r="D6155" t="str">
            <v>ORG MOREY SAINT DENIS Tres Girard 2017</v>
          </cell>
          <cell r="G6155" t="str">
            <v>75 cl x 12</v>
          </cell>
          <cell r="I6155" t="str">
            <v>France</v>
          </cell>
          <cell r="K6155" t="str">
            <v>Burgundy</v>
          </cell>
        </row>
        <row r="6156">
          <cell r="B6156">
            <v>72250</v>
          </cell>
          <cell r="D6156" t="str">
            <v>Gevrey Chambertin Domaine Michel Magnien 2015 (Cubitt House Only)</v>
          </cell>
          <cell r="G6156" t="str">
            <v>75 cl x 12</v>
          </cell>
          <cell r="I6156" t="str">
            <v>France</v>
          </cell>
          <cell r="K6156" t="str">
            <v>Burgundy</v>
          </cell>
        </row>
        <row r="6157">
          <cell r="B6157">
            <v>73995</v>
          </cell>
          <cell r="D6157" t="str">
            <v>Marsannay Mogottes Domaine Michel Magnien 2017</v>
          </cell>
          <cell r="G6157" t="str">
            <v>75 cl x 12</v>
          </cell>
          <cell r="I6157" t="str">
            <v>France</v>
          </cell>
          <cell r="K6157" t="str">
            <v>Burgundy</v>
          </cell>
        </row>
        <row r="6158">
          <cell r="B6158">
            <v>72365</v>
          </cell>
          <cell r="D6158" t="str">
            <v>Domaine Michel Magnien Cote de Nuits Villages Rouge 2014</v>
          </cell>
          <cell r="G6158" t="str">
            <v>75 cl x 6</v>
          </cell>
          <cell r="I6158" t="str">
            <v>France</v>
          </cell>
          <cell r="K6158" t="str">
            <v>Burgundy</v>
          </cell>
        </row>
        <row r="6159">
          <cell r="B6159">
            <v>41321</v>
          </cell>
          <cell r="D6159" t="str">
            <v>Kopp Spatburgunder Roter Porphyr Baden</v>
          </cell>
          <cell r="G6159" t="str">
            <v>75 cl x 6</v>
          </cell>
          <cell r="I6159" t="str">
            <v>Germany</v>
          </cell>
          <cell r="K6159" t="str">
            <v>Baden</v>
          </cell>
        </row>
        <row r="6160">
          <cell r="B6160">
            <v>43409</v>
          </cell>
          <cell r="D6160" t="str">
            <v>Kopp Spatburgunder Baden 2018</v>
          </cell>
          <cell r="G6160" t="str">
            <v>75 cl x 6</v>
          </cell>
          <cell r="I6160" t="str">
            <v>Germany</v>
          </cell>
          <cell r="K6160" t="str">
            <v>Baden</v>
          </cell>
        </row>
        <row r="6161">
          <cell r="B6161">
            <v>46786</v>
          </cell>
          <cell r="D6161" t="str">
            <v>Kopp Spatburgunder Baden 2022</v>
          </cell>
          <cell r="G6161" t="str">
            <v>75 cl x 6</v>
          </cell>
          <cell r="I6161" t="str">
            <v>Germany</v>
          </cell>
          <cell r="K6161" t="str">
            <v>Rioja</v>
          </cell>
        </row>
        <row r="6162">
          <cell r="B6162">
            <v>47197</v>
          </cell>
          <cell r="D6162" t="str">
            <v>Kopp Weissburgunder Baden 11.5%</v>
          </cell>
          <cell r="G6162" t="str">
            <v>75 cl x 6</v>
          </cell>
          <cell r="I6162" t="str">
            <v>Germany</v>
          </cell>
          <cell r="K6162" t="str">
            <v>Baden</v>
          </cell>
        </row>
        <row r="6163">
          <cell r="B6163">
            <v>47277</v>
          </cell>
          <cell r="D6163" t="str">
            <v>Kopp Spatburgunder Roter Porphyr Baden 13% 2017</v>
          </cell>
          <cell r="G6163" t="str">
            <v>75 cl x 6</v>
          </cell>
          <cell r="I6163" t="str">
            <v>Germany</v>
          </cell>
          <cell r="K6163" t="str">
            <v>Baden</v>
          </cell>
        </row>
        <row r="6164">
          <cell r="B6164">
            <v>74728</v>
          </cell>
          <cell r="D6164" t="str">
            <v>Kopp Spatburgunder Baden 2017</v>
          </cell>
          <cell r="G6164" t="str">
            <v>75 cl x 6</v>
          </cell>
          <cell r="I6164" t="str">
            <v>Germany</v>
          </cell>
          <cell r="K6164" t="str">
            <v>Baden</v>
          </cell>
        </row>
        <row r="6165">
          <cell r="B6165">
            <v>76249</v>
          </cell>
          <cell r="D6165" t="str">
            <v>Kopp Weissburgunder Baden</v>
          </cell>
          <cell r="G6165" t="str">
            <v>75 cl x 6</v>
          </cell>
          <cell r="I6165" t="str">
            <v>Germany</v>
          </cell>
          <cell r="K6165" t="str">
            <v>Baden</v>
          </cell>
        </row>
        <row r="6166">
          <cell r="B6166">
            <v>46727</v>
          </cell>
          <cell r="D6166" t="str">
            <v>Litmus Orange Bacchus 2022 12%</v>
          </cell>
          <cell r="G6166" t="str">
            <v>75 cl x 6</v>
          </cell>
          <cell r="I6166" t="str">
            <v>United Kingdom</v>
          </cell>
          <cell r="K6166" t="str">
            <v>England</v>
          </cell>
        </row>
        <row r="6167">
          <cell r="B6167">
            <v>4147216</v>
          </cell>
          <cell r="D6167" t="str">
            <v>Litmus White Pinot 2016</v>
          </cell>
          <cell r="G6167" t="str">
            <v>75 cl x 6</v>
          </cell>
          <cell r="I6167" t="str">
            <v>United Kingdom</v>
          </cell>
          <cell r="K6167" t="str">
            <v>England</v>
          </cell>
        </row>
        <row r="6168">
          <cell r="B6168">
            <v>4147217</v>
          </cell>
          <cell r="D6168" t="str">
            <v>Litmus White Pinot 2017</v>
          </cell>
          <cell r="G6168" t="str">
            <v>75 cl x 6</v>
          </cell>
          <cell r="I6168" t="str">
            <v>United Kingdom</v>
          </cell>
          <cell r="K6168" t="str">
            <v>England</v>
          </cell>
        </row>
        <row r="6169">
          <cell r="B6169">
            <v>4147218</v>
          </cell>
          <cell r="D6169" t="str">
            <v>Litmus White Pinot 2018</v>
          </cell>
          <cell r="G6169" t="str">
            <v>75 cl x 6</v>
          </cell>
          <cell r="I6169" t="str">
            <v>United Kingdom</v>
          </cell>
          <cell r="K6169" t="str">
            <v>England</v>
          </cell>
        </row>
        <row r="6170">
          <cell r="B6170">
            <v>4267219</v>
          </cell>
          <cell r="D6170" t="str">
            <v>Litmus Orange Bacchus 2019</v>
          </cell>
          <cell r="G6170" t="str">
            <v>75 cl x 6</v>
          </cell>
          <cell r="I6170" t="str">
            <v>United Kingdom</v>
          </cell>
          <cell r="K6170" t="str">
            <v>England</v>
          </cell>
        </row>
        <row r="6171">
          <cell r="B6171">
            <v>4267220</v>
          </cell>
          <cell r="D6171" t="str">
            <v>Litmus Orange Bacchus 2020</v>
          </cell>
          <cell r="G6171" t="str">
            <v>75 cl x 6</v>
          </cell>
          <cell r="I6171" t="str">
            <v>United Kingdom</v>
          </cell>
          <cell r="K6171" t="str">
            <v>England</v>
          </cell>
        </row>
        <row r="6172">
          <cell r="B6172">
            <v>4267222</v>
          </cell>
          <cell r="D6172" t="str">
            <v>Litmus Orange Bacchus 2022</v>
          </cell>
          <cell r="G6172" t="str">
            <v>75 cl x 6</v>
          </cell>
          <cell r="I6172" t="str">
            <v>United Kingdom</v>
          </cell>
          <cell r="K6172" t="str">
            <v>England</v>
          </cell>
        </row>
        <row r="6173">
          <cell r="B6173">
            <v>7506118</v>
          </cell>
          <cell r="D6173" t="str">
            <v>Litmus Red Pinot Noir 2018</v>
          </cell>
          <cell r="G6173" t="str">
            <v>75 cl x 6</v>
          </cell>
          <cell r="I6173" t="str">
            <v>United Kingdom</v>
          </cell>
          <cell r="K6173" t="str">
            <v>England</v>
          </cell>
        </row>
        <row r="6174">
          <cell r="B6174">
            <v>7639114</v>
          </cell>
          <cell r="D6174" t="str">
            <v>Litmus Element 20 2014</v>
          </cell>
          <cell r="G6174" t="str">
            <v>75 cl x 6</v>
          </cell>
          <cell r="I6174" t="str">
            <v>United Kingdom</v>
          </cell>
          <cell r="K6174" t="str">
            <v>England</v>
          </cell>
        </row>
        <row r="6175">
          <cell r="B6175">
            <v>7639116</v>
          </cell>
          <cell r="D6175" t="str">
            <v>Litmus Element 20 2016</v>
          </cell>
          <cell r="G6175" t="str">
            <v>75 cl x 6</v>
          </cell>
          <cell r="I6175" t="str">
            <v>United Kingdom</v>
          </cell>
          <cell r="K6175" t="str">
            <v>England</v>
          </cell>
        </row>
        <row r="6176">
          <cell r="B6176">
            <v>7639119</v>
          </cell>
          <cell r="D6176" t="str">
            <v>Litmus Element 20 2019</v>
          </cell>
          <cell r="G6176" t="str">
            <v>75 cl x 6</v>
          </cell>
          <cell r="I6176" t="str">
            <v>United Kingdom</v>
          </cell>
          <cell r="K6176" t="str">
            <v>England</v>
          </cell>
        </row>
        <row r="6177">
          <cell r="B6177">
            <v>72792</v>
          </cell>
          <cell r="D6177" t="str">
            <v>Rieslingfreak No.6 Clare Valley Aged Release Riesling 2014</v>
          </cell>
          <cell r="G6177" t="str">
            <v>75 cl x 12</v>
          </cell>
          <cell r="I6177" t="str">
            <v>Australia</v>
          </cell>
          <cell r="K6177" t="str">
            <v>South Australia</v>
          </cell>
        </row>
        <row r="6178">
          <cell r="B6178">
            <v>73171</v>
          </cell>
          <cell r="D6178" t="str">
            <v>Rieslingfreak No.5 Clare Valley Riesling</v>
          </cell>
          <cell r="G6178" t="str">
            <v>75 cl x 12</v>
          </cell>
          <cell r="I6178" t="str">
            <v>Australia</v>
          </cell>
          <cell r="K6178" t="str">
            <v>South Australia</v>
          </cell>
        </row>
        <row r="6179">
          <cell r="B6179">
            <v>74479</v>
          </cell>
          <cell r="D6179" t="str">
            <v>Rieslingfreak No.44 Eden Valley Riesling 2020</v>
          </cell>
          <cell r="G6179" t="str">
            <v>75 cl x 12</v>
          </cell>
          <cell r="I6179" t="str">
            <v>Australia</v>
          </cell>
          <cell r="K6179" t="str">
            <v>Australia</v>
          </cell>
        </row>
        <row r="6180">
          <cell r="B6180">
            <v>75186</v>
          </cell>
          <cell r="D6180" t="str">
            <v>Rieslingfreak No.44 Eden Valley Riesling</v>
          </cell>
          <cell r="G6180" t="str">
            <v>75 cl x 12</v>
          </cell>
          <cell r="I6180" t="str">
            <v>Australia</v>
          </cell>
          <cell r="K6180" t="str">
            <v>Australia</v>
          </cell>
        </row>
        <row r="6181">
          <cell r="B6181">
            <v>75302</v>
          </cell>
          <cell r="D6181" t="str">
            <v>Rieslingfreak No.55 Clare Valley Off Dry Riesling</v>
          </cell>
          <cell r="G6181" t="str">
            <v>75 cl x 12</v>
          </cell>
          <cell r="I6181" t="str">
            <v>Australia</v>
          </cell>
          <cell r="K6181" t="str">
            <v>Australia</v>
          </cell>
        </row>
        <row r="6182">
          <cell r="B6182">
            <v>46576</v>
          </cell>
          <cell r="D6182" t="str">
            <v>Rieslingfreak No.33 Clare Valley Riesling 2023</v>
          </cell>
          <cell r="G6182" t="str">
            <v>75 cl x 6</v>
          </cell>
          <cell r="I6182" t="str">
            <v>Australia</v>
          </cell>
          <cell r="K6182" t="str">
            <v>Australia</v>
          </cell>
        </row>
        <row r="6183">
          <cell r="B6183">
            <v>47101</v>
          </cell>
          <cell r="D6183" t="str">
            <v>Rieslingfreak No.5 Clare Valley Riesling Off Dry 2024 10%</v>
          </cell>
          <cell r="G6183" t="str">
            <v>75 cl x 6</v>
          </cell>
          <cell r="I6183" t="str">
            <v>Australia</v>
          </cell>
          <cell r="K6183" t="str">
            <v>Australia</v>
          </cell>
        </row>
        <row r="6184">
          <cell r="B6184">
            <v>47171</v>
          </cell>
          <cell r="D6184" t="str">
            <v>Rieslingfreak No.33 Clare Valley Riesling 2023 12%</v>
          </cell>
          <cell r="G6184" t="str">
            <v>75 cl x 6</v>
          </cell>
          <cell r="I6184" t="str">
            <v>Australia</v>
          </cell>
          <cell r="K6184" t="str">
            <v>Australia</v>
          </cell>
        </row>
        <row r="6185">
          <cell r="B6185">
            <v>42168</v>
          </cell>
          <cell r="D6185" t="str">
            <v>Lady K Organic Rose, Provence</v>
          </cell>
          <cell r="G6185" t="str">
            <v>75 cl x 6</v>
          </cell>
          <cell r="I6185" t="str">
            <v>France</v>
          </cell>
          <cell r="K6185" t="str">
            <v>Provence</v>
          </cell>
        </row>
        <row r="6186">
          <cell r="B6186">
            <v>4260021</v>
          </cell>
          <cell r="D6186" t="str">
            <v>Lady A IGP Mediterranee Rose 2021 75cl</v>
          </cell>
          <cell r="G6186" t="str">
            <v>75 cl x 6</v>
          </cell>
          <cell r="I6186" t="str">
            <v>France</v>
          </cell>
          <cell r="K6186" t="str">
            <v>Provence</v>
          </cell>
        </row>
        <row r="6187">
          <cell r="B6187">
            <v>4260022</v>
          </cell>
          <cell r="D6187" t="str">
            <v>Lady A IGP Mediterranee Rose 2022</v>
          </cell>
          <cell r="G6187" t="str">
            <v>75 cl x 6</v>
          </cell>
          <cell r="I6187" t="str">
            <v>France</v>
          </cell>
          <cell r="K6187" t="str">
            <v>Provence</v>
          </cell>
        </row>
        <row r="6188">
          <cell r="B6188">
            <v>7538620</v>
          </cell>
          <cell r="D6188" t="str">
            <v>Annabels Rose by Lady A 2020</v>
          </cell>
          <cell r="G6188" t="str">
            <v>75 cl x 6</v>
          </cell>
          <cell r="I6188" t="str">
            <v>France</v>
          </cell>
          <cell r="K6188" t="str">
            <v>Provence</v>
          </cell>
        </row>
        <row r="6189">
          <cell r="B6189">
            <v>43152</v>
          </cell>
          <cell r="D6189" t="str">
            <v>Lady A IGP Mediterranee Rose 2021</v>
          </cell>
          <cell r="G6189" t="str">
            <v>6 lt x 1</v>
          </cell>
          <cell r="I6189" t="str">
            <v>France</v>
          </cell>
          <cell r="K6189" t="str">
            <v>Provence</v>
          </cell>
        </row>
        <row r="6190">
          <cell r="B6190">
            <v>7538520</v>
          </cell>
          <cell r="D6190" t="str">
            <v>Lady A IGP Mediterranee Rose 2020</v>
          </cell>
          <cell r="G6190" t="str">
            <v>6 lt x 1</v>
          </cell>
          <cell r="I6190" t="str">
            <v>France</v>
          </cell>
          <cell r="K6190" t="str">
            <v>Provence</v>
          </cell>
        </row>
        <row r="6191">
          <cell r="B6191">
            <v>47266</v>
          </cell>
          <cell r="D6191" t="str">
            <v>Lady A IGP Mediterranee Rose 2021 12.5%</v>
          </cell>
          <cell r="G6191" t="str">
            <v>150cl x 3</v>
          </cell>
          <cell r="I6191" t="str">
            <v>France</v>
          </cell>
          <cell r="K6191" t="str">
            <v>Provence</v>
          </cell>
        </row>
        <row r="6192">
          <cell r="B6192">
            <v>4244019</v>
          </cell>
          <cell r="D6192" t="str">
            <v>Lady A IGP Mediterranee Rose 2019</v>
          </cell>
          <cell r="G6192" t="str">
            <v>150cl x 3</v>
          </cell>
          <cell r="I6192" t="str">
            <v>France</v>
          </cell>
          <cell r="K6192" t="str">
            <v>Provence</v>
          </cell>
        </row>
        <row r="6193">
          <cell r="B6193">
            <v>4244020</v>
          </cell>
          <cell r="D6193" t="str">
            <v>Lady A IGP Mediterranee Rose 2020</v>
          </cell>
          <cell r="G6193" t="str">
            <v>150cl x 3</v>
          </cell>
          <cell r="I6193" t="str">
            <v>France</v>
          </cell>
          <cell r="K6193" t="str">
            <v>Provence</v>
          </cell>
        </row>
        <row r="6194">
          <cell r="B6194">
            <v>4244021</v>
          </cell>
          <cell r="D6194" t="str">
            <v>Lady A IGP Mediterranee Rose 2021</v>
          </cell>
          <cell r="G6194" t="str">
            <v>150cl x 3</v>
          </cell>
          <cell r="I6194" t="str">
            <v>France</v>
          </cell>
          <cell r="K6194" t="str">
            <v>Provence</v>
          </cell>
        </row>
        <row r="6195">
          <cell r="B6195">
            <v>4244022</v>
          </cell>
          <cell r="D6195" t="str">
            <v>Lady A IGP Mediterranee Rose 2022</v>
          </cell>
          <cell r="G6195" t="str">
            <v>150cl x 3</v>
          </cell>
          <cell r="I6195" t="str">
            <v>France</v>
          </cell>
          <cell r="K6195" t="str">
            <v>Provence</v>
          </cell>
        </row>
        <row r="6196">
          <cell r="B6196">
            <v>70799</v>
          </cell>
          <cell r="D6196" t="str">
            <v>E BLOCK Spy Valley Sauvignon Blanc, Marlborough</v>
          </cell>
          <cell r="G6196" t="str">
            <v>75 cl x 6</v>
          </cell>
          <cell r="I6196" t="str">
            <v>New Zealand</v>
          </cell>
          <cell r="K6196" t="str">
            <v>Marlborough</v>
          </cell>
        </row>
        <row r="6197">
          <cell r="B6197">
            <v>41769</v>
          </cell>
          <cell r="D6197" t="str">
            <v>Vino Nobile di Montepulciano Boscarelli 2018</v>
          </cell>
          <cell r="G6197" t="str">
            <v>75 cl x 6</v>
          </cell>
          <cell r="I6197" t="str">
            <v>Italy</v>
          </cell>
          <cell r="K6197" t="str">
            <v>Toscana</v>
          </cell>
        </row>
        <row r="6198">
          <cell r="B6198">
            <v>42383</v>
          </cell>
          <cell r="D6198" t="str">
            <v>Prugnolo Rosso di Montepulciano Boscarelli 2021</v>
          </cell>
          <cell r="G6198" t="str">
            <v>75 cl x 6</v>
          </cell>
          <cell r="I6198" t="str">
            <v>Italy</v>
          </cell>
          <cell r="K6198" t="str">
            <v>Toscana</v>
          </cell>
        </row>
        <row r="6199">
          <cell r="B6199">
            <v>42384</v>
          </cell>
          <cell r="D6199" t="str">
            <v>Sotto Casa Vino Nobile di Montepulciano Riserva Boscarelli 2017</v>
          </cell>
          <cell r="G6199" t="str">
            <v>75 cl x 6</v>
          </cell>
          <cell r="I6199" t="str">
            <v>Italy</v>
          </cell>
          <cell r="K6199" t="str">
            <v>Toscana</v>
          </cell>
        </row>
        <row r="6200">
          <cell r="B6200">
            <v>44174</v>
          </cell>
          <cell r="D6200" t="str">
            <v>Sotto Casa Vino Nobile di Montepulciano Riserva Boscarelli 2018</v>
          </cell>
          <cell r="G6200" t="str">
            <v>75 cl x 6</v>
          </cell>
          <cell r="I6200" t="str">
            <v>Italy</v>
          </cell>
          <cell r="K6200" t="str">
            <v>Toscana</v>
          </cell>
        </row>
        <row r="6201">
          <cell r="B6201">
            <v>73754</v>
          </cell>
          <cell r="D6201" t="str">
            <v>Sotto Casa Vino Nobile di Montepulciano Riserva Boscarelli 2014</v>
          </cell>
          <cell r="G6201" t="str">
            <v>75 cl x 6</v>
          </cell>
          <cell r="I6201" t="str">
            <v>Italy</v>
          </cell>
          <cell r="K6201" t="str">
            <v>Toscana</v>
          </cell>
        </row>
        <row r="6202">
          <cell r="B6202">
            <v>73998</v>
          </cell>
          <cell r="D6202" t="str">
            <v>Vino Nobile di Montepulciano Boscarelli 2017</v>
          </cell>
          <cell r="G6202" t="str">
            <v>75 cl x 6</v>
          </cell>
          <cell r="I6202" t="str">
            <v>Italy</v>
          </cell>
          <cell r="K6202" t="str">
            <v>Toscana</v>
          </cell>
        </row>
        <row r="6203">
          <cell r="B6203">
            <v>74127</v>
          </cell>
          <cell r="D6203" t="str">
            <v>Prugnolo Rosso di Montepulciano Boscarelli 2018</v>
          </cell>
          <cell r="G6203" t="str">
            <v>75 cl x 6</v>
          </cell>
          <cell r="I6203" t="str">
            <v>Italy</v>
          </cell>
          <cell r="K6203" t="str">
            <v>Toscana</v>
          </cell>
        </row>
        <row r="6204">
          <cell r="B6204">
            <v>75395</v>
          </cell>
          <cell r="D6204" t="str">
            <v>Prugnolo Rosso di Montepulciano Boscarelli 2019</v>
          </cell>
          <cell r="G6204" t="str">
            <v>75 cl x 6</v>
          </cell>
          <cell r="I6204" t="str">
            <v>Italy</v>
          </cell>
          <cell r="K6204" t="str">
            <v>Toscana</v>
          </cell>
        </row>
        <row r="6205">
          <cell r="B6205">
            <v>74275</v>
          </cell>
          <cell r="D6205" t="str">
            <v>Denbies Stepping Stone Rosé, England</v>
          </cell>
          <cell r="G6205" t="str">
            <v>75 cl x 12</v>
          </cell>
          <cell r="I6205" t="str">
            <v>United Kingdom</v>
          </cell>
          <cell r="K6205" t="str">
            <v>England</v>
          </cell>
        </row>
        <row r="6206">
          <cell r="B6206">
            <v>35974</v>
          </cell>
          <cell r="D6206" t="str">
            <v>Denbies Stepping Stone White, England</v>
          </cell>
          <cell r="G6206" t="str">
            <v>75 cl x 6</v>
          </cell>
          <cell r="I6206" t="str">
            <v>United Kingdom</v>
          </cell>
          <cell r="K6206" t="str">
            <v>England</v>
          </cell>
        </row>
        <row r="6207">
          <cell r="B6207">
            <v>43774</v>
          </cell>
          <cell r="D6207" t="str">
            <v>Roots by Wilhelm Weil Riesling, Rheinhessen</v>
          </cell>
          <cell r="G6207" t="str">
            <v>75 cl x 12</v>
          </cell>
          <cell r="I6207" t="str">
            <v>Germany</v>
          </cell>
          <cell r="K6207" t="str">
            <v>Rheinhessen</v>
          </cell>
        </row>
        <row r="6208">
          <cell r="B6208">
            <v>41667</v>
          </cell>
          <cell r="D6208" t="str">
            <v>Robert Weil Kiedrich Turmberg Riesling Trocken 2020</v>
          </cell>
          <cell r="G6208" t="str">
            <v>75 cl x 6</v>
          </cell>
          <cell r="I6208" t="str">
            <v>Germany</v>
          </cell>
          <cell r="K6208" t="str">
            <v>Rheingau</v>
          </cell>
        </row>
        <row r="6209">
          <cell r="B6209">
            <v>41723</v>
          </cell>
          <cell r="D6209" t="str">
            <v>Robert Weil Kiedrich Klosterberg Riesling Trocken 2020</v>
          </cell>
          <cell r="G6209" t="str">
            <v>75 cl x 6</v>
          </cell>
          <cell r="I6209" t="str">
            <v>Germany</v>
          </cell>
          <cell r="K6209" t="str">
            <v>Rheingau</v>
          </cell>
        </row>
        <row r="6210">
          <cell r="B6210">
            <v>41726</v>
          </cell>
          <cell r="D6210" t="str">
            <v>Robert Weil Kiedrich Turmberg Riesling Auslese 2020</v>
          </cell>
          <cell r="G6210" t="str">
            <v>75 cl x 6</v>
          </cell>
          <cell r="I6210" t="str">
            <v>Germany</v>
          </cell>
          <cell r="K6210" t="str">
            <v>Rheingau</v>
          </cell>
        </row>
        <row r="6211">
          <cell r="B6211">
            <v>41727</v>
          </cell>
          <cell r="D6211" t="str">
            <v>Robert Weil Kiedrich Gräfenberg Riesling Spatlese 2020</v>
          </cell>
          <cell r="G6211" t="str">
            <v>75 cl x 6</v>
          </cell>
          <cell r="I6211" t="str">
            <v>Germany</v>
          </cell>
          <cell r="K6211" t="str">
            <v>Rheingau</v>
          </cell>
        </row>
        <row r="6212">
          <cell r="B6212">
            <v>42386</v>
          </cell>
          <cell r="D6212" t="str">
            <v>Robert Weil Kiedrich Gräfenberg Riesling Trocken GG 2020</v>
          </cell>
          <cell r="G6212" t="str">
            <v>75 cl x 6</v>
          </cell>
          <cell r="I6212" t="str">
            <v>Germany</v>
          </cell>
          <cell r="K6212" t="str">
            <v>Rheingau</v>
          </cell>
        </row>
        <row r="6213">
          <cell r="B6213">
            <v>45410</v>
          </cell>
          <cell r="D6213" t="str">
            <v>FW WEIL KI KIED KIED GG GG 21 75X6</v>
          </cell>
          <cell r="G6213" t="str">
            <v>75 cl x 6</v>
          </cell>
          <cell r="I6213" t="str">
            <v>Germany</v>
          </cell>
          <cell r="K6213" t="str">
            <v>Rheingau</v>
          </cell>
        </row>
        <row r="6214">
          <cell r="B6214">
            <v>45432</v>
          </cell>
          <cell r="D6214" t="str">
            <v>Robert Weil Kiedrich Gräfenberg Riesling Spatlese 2021</v>
          </cell>
          <cell r="G6214" t="str">
            <v>75 cl x 6</v>
          </cell>
          <cell r="I6214" t="str">
            <v>Germany</v>
          </cell>
          <cell r="K6214" t="str">
            <v>Rheingau</v>
          </cell>
        </row>
        <row r="6215">
          <cell r="B6215">
            <v>74645</v>
          </cell>
          <cell r="D6215" t="str">
            <v>Robert Weil Kiedrich Turmberg Riesling Trocken 2019</v>
          </cell>
          <cell r="G6215" t="str">
            <v>75 cl x 6</v>
          </cell>
          <cell r="I6215" t="str">
            <v>Germany</v>
          </cell>
          <cell r="K6215" t="str">
            <v>Rheingau</v>
          </cell>
        </row>
        <row r="6216">
          <cell r="B6216">
            <v>7228017</v>
          </cell>
          <cell r="D6216" t="str">
            <v>Robert Weil Rheingau Riesling Kabinett 2017</v>
          </cell>
          <cell r="G6216" t="str">
            <v>75 cl x 6</v>
          </cell>
          <cell r="I6216" t="str">
            <v>Germany</v>
          </cell>
          <cell r="K6216" t="str">
            <v>Rheingau</v>
          </cell>
        </row>
        <row r="6217">
          <cell r="B6217">
            <v>7228020</v>
          </cell>
          <cell r="D6217" t="str">
            <v>Robert Weil Rheingau Riesling Kabinett 2020</v>
          </cell>
          <cell r="G6217" t="str">
            <v>75 cl x 6</v>
          </cell>
          <cell r="I6217" t="str">
            <v>Germany</v>
          </cell>
          <cell r="K6217" t="str">
            <v>Rheingau</v>
          </cell>
        </row>
        <row r="6218">
          <cell r="B6218">
            <v>7593219</v>
          </cell>
          <cell r="D6218" t="str">
            <v>Robert Weil Kiedricher Riesling Trocken 2019</v>
          </cell>
          <cell r="G6218" t="str">
            <v>75 cl x 6</v>
          </cell>
          <cell r="I6218" t="str">
            <v>Germany</v>
          </cell>
          <cell r="K6218" t="str">
            <v>Rheingau</v>
          </cell>
        </row>
        <row r="6219">
          <cell r="B6219">
            <v>7593220</v>
          </cell>
          <cell r="D6219" t="str">
            <v>Robert Weil Kiedricher Riesling Trocken 2020</v>
          </cell>
          <cell r="G6219" t="str">
            <v>75 cl x 6</v>
          </cell>
          <cell r="I6219" t="str">
            <v>Germany</v>
          </cell>
          <cell r="K6219" t="str">
            <v>Rheingau</v>
          </cell>
        </row>
        <row r="6220">
          <cell r="B6220">
            <v>7593221</v>
          </cell>
          <cell r="D6220" t="str">
            <v>Robert Weil Kiedricher Riesling Trocken 2021</v>
          </cell>
          <cell r="G6220" t="str">
            <v>75 cl x 6</v>
          </cell>
          <cell r="I6220" t="str">
            <v>Germany</v>
          </cell>
          <cell r="K6220" t="str">
            <v>Rheingau</v>
          </cell>
        </row>
        <row r="6221">
          <cell r="B6221">
            <v>7593320</v>
          </cell>
          <cell r="D6221" t="str">
            <v>Robert Weil Rheingau Riesling Trocken 2020</v>
          </cell>
          <cell r="G6221" t="str">
            <v>75 cl x 6</v>
          </cell>
          <cell r="I6221" t="str">
            <v>Germany</v>
          </cell>
          <cell r="K6221" t="str">
            <v>Rheingau</v>
          </cell>
        </row>
        <row r="6222">
          <cell r="B6222">
            <v>7593322</v>
          </cell>
          <cell r="D6222" t="str">
            <v>Robert Weil Rheingau Riesling Trocken 2022</v>
          </cell>
          <cell r="G6222" t="str">
            <v>75 cl x 6</v>
          </cell>
          <cell r="I6222" t="str">
            <v>Germany</v>
          </cell>
          <cell r="K6222" t="str">
            <v>Rheingau</v>
          </cell>
        </row>
        <row r="6223">
          <cell r="B6223">
            <v>45380</v>
          </cell>
          <cell r="D6223" t="str">
            <v>Robert Weil Monte Vacano Riesling Trocken 2021</v>
          </cell>
          <cell r="G6223" t="str">
            <v>75 cl x 1</v>
          </cell>
          <cell r="I6223" t="str">
            <v>Germany</v>
          </cell>
          <cell r="K6223" t="str">
            <v>Rheingau</v>
          </cell>
        </row>
        <row r="6224">
          <cell r="B6224">
            <v>45762</v>
          </cell>
          <cell r="D6224" t="str">
            <v>Robert Weil Kiedrich Gräfenberg Riesling Beerensaslese 2022, Rheingau</v>
          </cell>
          <cell r="G6224" t="str">
            <v>75 cl x 1</v>
          </cell>
          <cell r="I6224" t="str">
            <v>Germany</v>
          </cell>
          <cell r="K6224" t="str">
            <v>Rheingau</v>
          </cell>
        </row>
        <row r="6225">
          <cell r="B6225">
            <v>41728</v>
          </cell>
          <cell r="D6225" t="str">
            <v>Robert Weil Kiedrich Turmberg Riesling Auslese 2020</v>
          </cell>
          <cell r="G6225" t="str">
            <v>37.5 cl x 6</v>
          </cell>
          <cell r="I6225" t="str">
            <v>Germany</v>
          </cell>
          <cell r="K6225" t="str">
            <v>Rheingau</v>
          </cell>
        </row>
        <row r="6226">
          <cell r="B6226">
            <v>45559</v>
          </cell>
          <cell r="D6226" t="str">
            <v>Robert Weil Kiedrich Turmberg Riesling Auslese 2022</v>
          </cell>
          <cell r="G6226" t="str">
            <v>37.5 cl x 6</v>
          </cell>
          <cell r="I6226" t="str">
            <v>Germany</v>
          </cell>
          <cell r="K6226" t="str">
            <v>Rheingau</v>
          </cell>
        </row>
        <row r="6227">
          <cell r="B6227">
            <v>72869</v>
          </cell>
          <cell r="D6227" t="str">
            <v>Robert Weil Kiedrich Gräfenberg Riesling Trocken 2017</v>
          </cell>
          <cell r="G6227" t="str">
            <v>150 cl x 2</v>
          </cell>
          <cell r="I6227" t="str">
            <v>Germany</v>
          </cell>
          <cell r="K6227" t="str">
            <v>Rheingau</v>
          </cell>
        </row>
        <row r="6228">
          <cell r="B6228">
            <v>42503</v>
          </cell>
          <cell r="D6228" t="str">
            <v>David-Beaupere Julienas Les Trois Verres 2020</v>
          </cell>
          <cell r="G6228" t="str">
            <v>75 cl x 12</v>
          </cell>
          <cell r="I6228" t="str">
            <v>France</v>
          </cell>
          <cell r="K6228" t="str">
            <v>Burgundy</v>
          </cell>
        </row>
        <row r="6229">
          <cell r="B6229">
            <v>46716</v>
          </cell>
          <cell r="D6229" t="str">
            <v>Domaine David-Beaupere Beaujolais Villages Noveau 2024 Organig</v>
          </cell>
          <cell r="G6229" t="str">
            <v>75 cl x 12</v>
          </cell>
          <cell r="I6229" t="str">
            <v>France</v>
          </cell>
          <cell r="K6229" t="str">
            <v>Beaujolais</v>
          </cell>
        </row>
        <row r="6230">
          <cell r="B6230">
            <v>46893</v>
          </cell>
          <cell r="D6230" t="str">
            <v>Domaine David-Beaupere Beaujolais Villages Noveau 2024 Organig</v>
          </cell>
          <cell r="G6230" t="str">
            <v>75 cl x 12</v>
          </cell>
          <cell r="I6230" t="str">
            <v>France</v>
          </cell>
          <cell r="K6230" t="str">
            <v>Beaujolais</v>
          </cell>
        </row>
        <row r="6231">
          <cell r="B6231">
            <v>41488</v>
          </cell>
          <cell r="D6231" t="str">
            <v>G de Guiraud Bordeaux Blanc 2019</v>
          </cell>
          <cell r="G6231" t="str">
            <v>75 cl x 6</v>
          </cell>
          <cell r="I6231" t="str">
            <v>France</v>
          </cell>
          <cell r="K6231" t="str">
            <v>Bordeaux</v>
          </cell>
        </row>
        <row r="6232">
          <cell r="B6232">
            <v>46994</v>
          </cell>
          <cell r="D6232" t="str">
            <v>G de Guiraud Bordeaux Blanc 2020</v>
          </cell>
          <cell r="G6232" t="str">
            <v>75 cl x 6</v>
          </cell>
          <cell r="I6232" t="str">
            <v>France</v>
          </cell>
          <cell r="K6232" t="str">
            <v>Bordeaux</v>
          </cell>
        </row>
        <row r="6233">
          <cell r="B6233">
            <v>72531</v>
          </cell>
          <cell r="D6233" t="str">
            <v>G de Guiraud Bordeaux Blanc 2016</v>
          </cell>
          <cell r="G6233" t="str">
            <v>75 cl x 6</v>
          </cell>
          <cell r="I6233" t="str">
            <v>France</v>
          </cell>
          <cell r="K6233" t="str">
            <v>Bordeaux</v>
          </cell>
        </row>
        <row r="6234">
          <cell r="B6234">
            <v>75346</v>
          </cell>
          <cell r="D6234" t="str">
            <v>G de Guiraud Bordeaux Blanc 2017</v>
          </cell>
          <cell r="G6234" t="str">
            <v>75 cl x 6</v>
          </cell>
          <cell r="I6234" t="str">
            <v>France</v>
          </cell>
          <cell r="K6234" t="str">
            <v>Bordeaux</v>
          </cell>
        </row>
        <row r="6235">
          <cell r="B6235">
            <v>46193</v>
          </cell>
          <cell r="D6235" t="str">
            <v>Sélection du Baron de la Vauxonne Fleurie 2022</v>
          </cell>
          <cell r="G6235" t="str">
            <v>75 cl x 6</v>
          </cell>
          <cell r="I6235" t="str">
            <v>France</v>
          </cell>
          <cell r="K6235" t="str">
            <v>Burgundy</v>
          </cell>
        </row>
        <row r="6236">
          <cell r="B6236">
            <v>46194</v>
          </cell>
          <cell r="D6236" t="str">
            <v>Sélection du Baron de la Vauxonne Fleurie 2023</v>
          </cell>
          <cell r="G6236" t="str">
            <v>75 cl x 6</v>
          </cell>
          <cell r="I6236" t="str">
            <v>France</v>
          </cell>
          <cell r="K6236" t="str">
            <v>Burgundy</v>
          </cell>
        </row>
        <row r="6237">
          <cell r="B6237">
            <v>74075</v>
          </cell>
          <cell r="D6237" t="str">
            <v>Selection du Baron de la Vauxonne Brouilly 2018</v>
          </cell>
          <cell r="G6237" t="str">
            <v>75 cl x 6</v>
          </cell>
          <cell r="I6237" t="str">
            <v>France</v>
          </cell>
          <cell r="K6237" t="str">
            <v>Burgundy</v>
          </cell>
        </row>
        <row r="6238">
          <cell r="B6238">
            <v>75051</v>
          </cell>
          <cell r="D6238" t="str">
            <v>Sélection du Baron de la Vauxonne Fleurie</v>
          </cell>
          <cell r="G6238" t="str">
            <v>75 cl x 6</v>
          </cell>
          <cell r="I6238" t="str">
            <v>France</v>
          </cell>
          <cell r="K6238" t="str">
            <v>Burgundy</v>
          </cell>
        </row>
        <row r="6239">
          <cell r="B6239">
            <v>75227</v>
          </cell>
          <cell r="D6239" t="str">
            <v>Selection du Baron de la Vauxonne Brouilly</v>
          </cell>
          <cell r="G6239" t="str">
            <v>75 cl x 6</v>
          </cell>
          <cell r="I6239" t="str">
            <v>France</v>
          </cell>
          <cell r="K6239" t="str">
            <v>Burgundy</v>
          </cell>
        </row>
        <row r="6240">
          <cell r="B6240">
            <v>75956</v>
          </cell>
          <cell r="D6240" t="str">
            <v>Selection du Baron de la Vauxonne Brouilly 2019</v>
          </cell>
          <cell r="G6240" t="str">
            <v>75 cl x 6</v>
          </cell>
          <cell r="I6240" t="str">
            <v>France</v>
          </cell>
          <cell r="K6240" t="str">
            <v>Burgundy</v>
          </cell>
        </row>
        <row r="6241">
          <cell r="B6241">
            <v>46976</v>
          </cell>
          <cell r="D6241" t="str">
            <v>Organic Chinon Les Cinq Elements Rouge 2021</v>
          </cell>
          <cell r="G6241" t="str">
            <v>75 cl x 12</v>
          </cell>
          <cell r="I6241" t="str">
            <v>France</v>
          </cell>
          <cell r="K6241" t="str">
            <v>Loire Valley</v>
          </cell>
        </row>
        <row r="6242">
          <cell r="B6242">
            <v>72338</v>
          </cell>
          <cell r="D6242" t="str">
            <v>Domaine de l'R Chinon La Familia 2017</v>
          </cell>
          <cell r="G6242" t="str">
            <v>75 cl x 6</v>
          </cell>
          <cell r="I6242" t="str">
            <v>France</v>
          </cell>
          <cell r="K6242" t="str">
            <v>Loire Valley</v>
          </cell>
        </row>
        <row r="6243">
          <cell r="B6243">
            <v>74971</v>
          </cell>
          <cell r="D6243" t="str">
            <v>Domaine de l'R Chinon Cinq Elements</v>
          </cell>
          <cell r="G6243" t="str">
            <v>75 cl x 6</v>
          </cell>
          <cell r="I6243" t="str">
            <v>France</v>
          </cell>
          <cell r="K6243" t="str">
            <v>France</v>
          </cell>
        </row>
        <row r="6244">
          <cell r="B6244">
            <v>75349</v>
          </cell>
          <cell r="D6244" t="str">
            <v xml:space="preserve">Domaine de l'R Chinon Organic Canal des Grands Pieces 2020
</v>
          </cell>
          <cell r="G6244" t="str">
            <v>75 cl x 6</v>
          </cell>
          <cell r="I6244" t="str">
            <v>France</v>
          </cell>
          <cell r="K6244" t="str">
            <v>Loire Valley</v>
          </cell>
        </row>
        <row r="6245">
          <cell r="B6245">
            <v>46902</v>
          </cell>
          <cell r="D6245" t="str">
            <v>Lafage Taronja de Gris Orange Wine</v>
          </cell>
          <cell r="G6245" t="str">
            <v>75 cl x 12</v>
          </cell>
          <cell r="I6245" t="str">
            <v>France</v>
          </cell>
          <cell r="K6245" t="str">
            <v>Languedoc-Roussillon</v>
          </cell>
        </row>
        <row r="6246">
          <cell r="B6246">
            <v>42326</v>
          </cell>
          <cell r="D6246" t="str">
            <v>Lafage Taronja de Gris Orange Wine</v>
          </cell>
          <cell r="G6246" t="str">
            <v>75 cl x 6</v>
          </cell>
          <cell r="I6246" t="str">
            <v>France</v>
          </cell>
          <cell r="K6246" t="str">
            <v>Languedoc-Roussillon</v>
          </cell>
        </row>
        <row r="6247">
          <cell r="B6247">
            <v>75295</v>
          </cell>
          <cell r="D6247" t="str">
            <v>Lafage Taronja de Gris Orange Wine 2020</v>
          </cell>
          <cell r="G6247" t="str">
            <v>75 cl x 6</v>
          </cell>
          <cell r="I6247" t="str">
            <v>France</v>
          </cell>
          <cell r="K6247" t="str">
            <v>Languedoc-Roussillon</v>
          </cell>
        </row>
        <row r="6248">
          <cell r="B6248">
            <v>41549</v>
          </cell>
          <cell r="D6248" t="str">
            <v>Chateau de Rayne Vigneau Clos l’Abeilley Sauternes 2019 37.5cl</v>
          </cell>
          <cell r="G6248" t="str">
            <v>37.5 cl x 24</v>
          </cell>
          <cell r="I6248" t="str">
            <v>France</v>
          </cell>
          <cell r="K6248" t="str">
            <v>Bordeaux</v>
          </cell>
        </row>
        <row r="6249">
          <cell r="B6249">
            <v>72324</v>
          </cell>
          <cell r="D6249" t="str">
            <v>Clos l'Abeilley Sauternes 2017</v>
          </cell>
          <cell r="G6249" t="str">
            <v>37.5 cl x 24</v>
          </cell>
          <cell r="I6249" t="str">
            <v>France</v>
          </cell>
          <cell r="K6249" t="str">
            <v>Bordeaux</v>
          </cell>
        </row>
        <row r="6250">
          <cell r="B6250">
            <v>74343</v>
          </cell>
          <cell r="D6250" t="str">
            <v>Mercurey Rouge Vieilles Vignes Domaine Tupinier-Bautista 2018</v>
          </cell>
          <cell r="G6250" t="str">
            <v>75 cl x 12</v>
          </cell>
          <cell r="I6250" t="str">
            <v>France</v>
          </cell>
          <cell r="K6250" t="str">
            <v>Burgundy</v>
          </cell>
        </row>
        <row r="6251">
          <cell r="B6251">
            <v>46418</v>
          </cell>
          <cell r="D6251" t="str">
            <v>TUPINIER BAUTISTA MERC22 75X6</v>
          </cell>
          <cell r="G6251" t="str">
            <v>75 cl x 6</v>
          </cell>
          <cell r="I6251" t="str">
            <v>France</v>
          </cell>
          <cell r="K6251" t="str">
            <v>Burgundy</v>
          </cell>
        </row>
        <row r="6252">
          <cell r="B6252">
            <v>46419</v>
          </cell>
          <cell r="D6252" t="str">
            <v>TUPIN BAU MERC 1R VEL22 75X6</v>
          </cell>
          <cell r="G6252" t="str">
            <v>75 cl x 6</v>
          </cell>
          <cell r="I6252" t="str">
            <v>France</v>
          </cell>
          <cell r="K6252" t="str">
            <v>Burgundy</v>
          </cell>
        </row>
        <row r="6253">
          <cell r="B6253">
            <v>46465</v>
          </cell>
          <cell r="D6253" t="str">
            <v>Tupinier Bautista  La Garenne Bourgogne Blanc 2022</v>
          </cell>
          <cell r="G6253" t="str">
            <v>75 cl x 6</v>
          </cell>
          <cell r="I6253" t="str">
            <v>France</v>
          </cell>
          <cell r="K6253" t="str">
            <v>France</v>
          </cell>
        </row>
        <row r="6254">
          <cell r="B6254">
            <v>46466</v>
          </cell>
          <cell r="D6254" t="str">
            <v>Tupinier Bautista Mercurey Blanc 1er Cru Les Vellées 2022</v>
          </cell>
          <cell r="G6254" t="str">
            <v>75 cl x 6</v>
          </cell>
          <cell r="I6254" t="str">
            <v>France</v>
          </cell>
          <cell r="K6254" t="str">
            <v>France</v>
          </cell>
        </row>
        <row r="6255">
          <cell r="B6255">
            <v>41617</v>
          </cell>
          <cell r="D6255" t="str">
            <v>Caroline Lestime Chassagne Montrachet Champ Derriere 2018</v>
          </cell>
          <cell r="G6255" t="str">
            <v>75 cl x 6</v>
          </cell>
          <cell r="I6255" t="str">
            <v>France</v>
          </cell>
          <cell r="K6255" t="str">
            <v>Burgundy</v>
          </cell>
        </row>
        <row r="6256">
          <cell r="B6256">
            <v>44897</v>
          </cell>
          <cell r="D6256" t="str">
            <v>Caroline Lestime Chassagne Montrachet Champ Derriere 2021</v>
          </cell>
          <cell r="G6256" t="str">
            <v>75 cl x 6</v>
          </cell>
          <cell r="I6256" t="str">
            <v>France</v>
          </cell>
          <cell r="K6256" t="str">
            <v>Burgundy</v>
          </cell>
        </row>
        <row r="6257">
          <cell r="B6257">
            <v>44898</v>
          </cell>
          <cell r="D6257" t="str">
            <v>Caroline Lestime Chassagne Montrachet Les Champs Gain 1er Cru 2020</v>
          </cell>
          <cell r="G6257" t="str">
            <v>75 cl x 6</v>
          </cell>
          <cell r="I6257" t="str">
            <v>France</v>
          </cell>
          <cell r="K6257" t="str">
            <v>Burgundy</v>
          </cell>
        </row>
        <row r="6258">
          <cell r="B6258">
            <v>72687</v>
          </cell>
          <cell r="D6258" t="str">
            <v>Caroline Lestime Chassagne Montrachet Maltroie 1er Cru 2017</v>
          </cell>
          <cell r="G6258" t="str">
            <v>75 cl x 6</v>
          </cell>
          <cell r="I6258" t="str">
            <v>France</v>
          </cell>
          <cell r="K6258" t="str">
            <v>Burgundy</v>
          </cell>
        </row>
        <row r="6259">
          <cell r="B6259">
            <v>44431</v>
          </cell>
          <cell r="D6259" t="str">
            <v>Albourne Estate Sussex Rose</v>
          </cell>
          <cell r="G6259" t="str">
            <v>75 cl x 12</v>
          </cell>
          <cell r="I6259" t="str">
            <v>United Kingdom</v>
          </cell>
          <cell r="K6259" t="str">
            <v>England</v>
          </cell>
        </row>
        <row r="6260">
          <cell r="B6260">
            <v>44432</v>
          </cell>
          <cell r="D6260" t="str">
            <v>Albourne Bacchus</v>
          </cell>
          <cell r="G6260" t="str">
            <v>75 cl x 12</v>
          </cell>
          <cell r="I6260" t="str">
            <v>United Kingdom</v>
          </cell>
          <cell r="K6260" t="str">
            <v>England</v>
          </cell>
        </row>
        <row r="6261">
          <cell r="B6261">
            <v>47345</v>
          </cell>
          <cell r="D6261" t="str">
            <v>Albourne Bacchus 11%</v>
          </cell>
          <cell r="G6261" t="str">
            <v>75 cl x 12</v>
          </cell>
          <cell r="I6261" t="str">
            <v>United Kingdom</v>
          </cell>
          <cell r="K6261" t="str">
            <v>England</v>
          </cell>
        </row>
        <row r="6262">
          <cell r="B6262">
            <v>7262418</v>
          </cell>
          <cell r="D6262" t="str">
            <v>Albourne Estate Bacchus 2018</v>
          </cell>
          <cell r="G6262" t="str">
            <v>75 cl x 12</v>
          </cell>
          <cell r="I6262" t="str">
            <v>United Kingdom</v>
          </cell>
          <cell r="K6262" t="str">
            <v>England</v>
          </cell>
        </row>
        <row r="6263">
          <cell r="B6263">
            <v>7262618</v>
          </cell>
          <cell r="D6263" t="str">
            <v>Albourne Estate Sandstone Ridge 2018</v>
          </cell>
          <cell r="G6263" t="str">
            <v>75 cl x 12</v>
          </cell>
          <cell r="I6263" t="str">
            <v>United Kingdom</v>
          </cell>
          <cell r="K6263" t="str">
            <v>England</v>
          </cell>
        </row>
        <row r="6264">
          <cell r="B6264">
            <v>7262623</v>
          </cell>
          <cell r="D6264" t="str">
            <v>Albourne Estate Sandstone Ridge 2023</v>
          </cell>
          <cell r="G6264" t="str">
            <v>75 cl x 12</v>
          </cell>
          <cell r="I6264" t="str">
            <v>United Kingdom</v>
          </cell>
          <cell r="K6264" t="str">
            <v>England</v>
          </cell>
        </row>
        <row r="6265">
          <cell r="B6265">
            <v>7517318</v>
          </cell>
          <cell r="D6265" t="str">
            <v>Albourne Estate Estate Selection 2018</v>
          </cell>
          <cell r="G6265" t="str">
            <v>75 cl x 12</v>
          </cell>
          <cell r="I6265" t="str">
            <v>United Kingdom</v>
          </cell>
          <cell r="K6265" t="str">
            <v>England</v>
          </cell>
        </row>
        <row r="6266">
          <cell r="B6266">
            <v>7517319</v>
          </cell>
          <cell r="D6266" t="str">
            <v>Albourne Estate Estate Selection 2019</v>
          </cell>
          <cell r="G6266" t="str">
            <v>75 cl x 12</v>
          </cell>
          <cell r="I6266" t="str">
            <v>United Kingdom</v>
          </cell>
          <cell r="K6266" t="str">
            <v>England</v>
          </cell>
        </row>
        <row r="6267">
          <cell r="B6267">
            <v>72628</v>
          </cell>
          <cell r="D6267" t="str">
            <v>Albourne Estate Multi-Vintage</v>
          </cell>
          <cell r="G6267" t="str">
            <v>75 cl x 6</v>
          </cell>
          <cell r="I6267" t="str">
            <v>United Kingdom</v>
          </cell>
          <cell r="K6267" t="str">
            <v>England</v>
          </cell>
        </row>
        <row r="6268">
          <cell r="B6268">
            <v>4301715</v>
          </cell>
          <cell r="D6268" t="str">
            <v>Albourne Estate Blanc de Blancs 2015</v>
          </cell>
          <cell r="G6268" t="str">
            <v>75 cl x 6</v>
          </cell>
          <cell r="I6268" t="str">
            <v>United Kingdom</v>
          </cell>
          <cell r="K6268" t="str">
            <v>England</v>
          </cell>
        </row>
        <row r="6269">
          <cell r="B6269">
            <v>4301717</v>
          </cell>
          <cell r="D6269" t="str">
            <v>Albourne Estate Blanc de Blancs 2017</v>
          </cell>
          <cell r="G6269" t="str">
            <v>75 cl x 6</v>
          </cell>
          <cell r="I6269" t="str">
            <v>United Kingdom</v>
          </cell>
          <cell r="K6269" t="str">
            <v>England</v>
          </cell>
        </row>
        <row r="6270">
          <cell r="B6270">
            <v>4301718</v>
          </cell>
          <cell r="D6270" t="str">
            <v>Albourne Estate Blanc de Blancs 2018</v>
          </cell>
          <cell r="G6270" t="str">
            <v>75 cl x 6</v>
          </cell>
          <cell r="I6270" t="str">
            <v>United Kingdom</v>
          </cell>
          <cell r="K6270" t="str">
            <v>England</v>
          </cell>
        </row>
        <row r="6271">
          <cell r="B6271">
            <v>75941</v>
          </cell>
          <cell r="D6271" t="str">
            <v>Ernesto Catena Alma Negra M Blend 2019</v>
          </cell>
          <cell r="G6271" t="str">
            <v>75 cl x 12</v>
          </cell>
          <cell r="I6271" t="str">
            <v>Argentina</v>
          </cell>
          <cell r="K6271" t="str">
            <v>Mendoza</v>
          </cell>
        </row>
        <row r="6272">
          <cell r="B6272">
            <v>42354</v>
          </cell>
          <cell r="D6272" t="str">
            <v>Ernesto Catena Siesta Single Vineyard Cabernet Sauvignon 2018</v>
          </cell>
          <cell r="G6272" t="str">
            <v>75 cl x 6</v>
          </cell>
          <cell r="I6272" t="str">
            <v>Argentina</v>
          </cell>
          <cell r="K6272" t="str">
            <v>Mendoza</v>
          </cell>
        </row>
        <row r="6273">
          <cell r="B6273">
            <v>75939</v>
          </cell>
          <cell r="D6273" t="str">
            <v>Ernesto Catena Siesta Single Vineyard Malbec</v>
          </cell>
          <cell r="G6273" t="str">
            <v>75 cl x 6</v>
          </cell>
          <cell r="I6273" t="str">
            <v>Argentina</v>
          </cell>
          <cell r="K6273" t="str">
            <v>Mendoza</v>
          </cell>
        </row>
        <row r="6274">
          <cell r="B6274">
            <v>75940</v>
          </cell>
          <cell r="D6274" t="str">
            <v>Ernesto Catena Siesta Single Vineyard Cabernet Sauvignon</v>
          </cell>
          <cell r="G6274" t="str">
            <v>75 cl x 6</v>
          </cell>
          <cell r="I6274" t="str">
            <v>Argentina</v>
          </cell>
          <cell r="K6274" t="str">
            <v>Mendoza</v>
          </cell>
        </row>
        <row r="6275">
          <cell r="B6275">
            <v>75965</v>
          </cell>
          <cell r="D6275" t="str">
            <v>Ernesto Catena Siesta Single Vineyard Cabernet Franc</v>
          </cell>
          <cell r="G6275" t="str">
            <v>75 cl x 6</v>
          </cell>
          <cell r="I6275" t="str">
            <v>Argentina</v>
          </cell>
          <cell r="K6275" t="str">
            <v>Mendoza</v>
          </cell>
        </row>
        <row r="6276">
          <cell r="B6276">
            <v>41868</v>
          </cell>
          <cell r="D6276" t="str">
            <v>Otronia 45 Rugientes Corte de Blancas</v>
          </cell>
          <cell r="G6276" t="str">
            <v>75 cl x 6</v>
          </cell>
          <cell r="I6276" t="str">
            <v>Argentina</v>
          </cell>
          <cell r="K6276" t="str">
            <v>Patagonia</v>
          </cell>
        </row>
        <row r="6277">
          <cell r="B6277">
            <v>41869</v>
          </cell>
          <cell r="D6277" t="str">
            <v>Otronia 45 Rugientes Pinot Noir</v>
          </cell>
          <cell r="G6277" t="str">
            <v>75 cl x 6</v>
          </cell>
          <cell r="I6277" t="str">
            <v>Argentina</v>
          </cell>
          <cell r="K6277" t="str">
            <v>Patagonia</v>
          </cell>
        </row>
        <row r="6278">
          <cell r="B6278">
            <v>44158</v>
          </cell>
          <cell r="D6278" t="str">
            <v xml:space="preserve">Otronia 45 Rugientes Merlot Organic, Patagonia
</v>
          </cell>
          <cell r="G6278" t="str">
            <v>75 cl x 6</v>
          </cell>
          <cell r="I6278" t="str">
            <v>Argentina</v>
          </cell>
          <cell r="K6278" t="str">
            <v>Argentina</v>
          </cell>
        </row>
        <row r="6279">
          <cell r="B6279">
            <v>73088</v>
          </cell>
          <cell r="D6279" t="str">
            <v>Otronia 45 Rugientes Corte de Blancas 2017</v>
          </cell>
          <cell r="G6279" t="str">
            <v>75 cl x 6</v>
          </cell>
          <cell r="I6279" t="str">
            <v>Argentina</v>
          </cell>
          <cell r="K6279" t="str">
            <v>Patagonia</v>
          </cell>
        </row>
        <row r="6280">
          <cell r="B6280">
            <v>73606</v>
          </cell>
          <cell r="D6280" t="str">
            <v>Otronia 45 Rugientes Pinot Noir 2017</v>
          </cell>
          <cell r="G6280" t="str">
            <v>75 cl x 6</v>
          </cell>
          <cell r="I6280" t="str">
            <v>Argentina</v>
          </cell>
          <cell r="K6280" t="str">
            <v>Patagonia</v>
          </cell>
        </row>
        <row r="6281">
          <cell r="B6281">
            <v>73608</v>
          </cell>
          <cell r="D6281" t="str">
            <v>Otronia Pinot Noir</v>
          </cell>
          <cell r="G6281" t="str">
            <v>75 cl x 6</v>
          </cell>
          <cell r="I6281" t="str">
            <v>Argentina</v>
          </cell>
          <cell r="K6281" t="str">
            <v>Patagonia</v>
          </cell>
        </row>
        <row r="6282">
          <cell r="B6282">
            <v>73129</v>
          </cell>
          <cell r="D6282" t="str">
            <v>Durigutti Las Compuertas 1914 Malbec (Gaucho)</v>
          </cell>
          <cell r="G6282" t="str">
            <v>75 cl x 6</v>
          </cell>
          <cell r="I6282" t="str">
            <v>Argentina</v>
          </cell>
          <cell r="K6282" t="str">
            <v>Mendoza</v>
          </cell>
        </row>
        <row r="6283">
          <cell r="B6283">
            <v>73174</v>
          </cell>
          <cell r="D6283" t="str">
            <v>Durigutti Las Compuertas Criolla (Gaucho)</v>
          </cell>
          <cell r="G6283" t="str">
            <v>75 cl x 6</v>
          </cell>
          <cell r="I6283" t="str">
            <v>Argentina</v>
          </cell>
          <cell r="K6283" t="str">
            <v>Mendoza</v>
          </cell>
        </row>
        <row r="6284">
          <cell r="B6284">
            <v>73134</v>
          </cell>
          <cell r="D6284" t="str">
            <v>BIRA Tanito (Gaucho)</v>
          </cell>
          <cell r="G6284" t="str">
            <v>75 cl x 6</v>
          </cell>
          <cell r="I6284" t="str">
            <v>Argentina</v>
          </cell>
          <cell r="K6284" t="str">
            <v>Mendoza</v>
          </cell>
        </row>
        <row r="6285">
          <cell r="B6285">
            <v>73136</v>
          </cell>
          <cell r="D6285" t="str">
            <v>BIRA Tano (Gaucho)</v>
          </cell>
          <cell r="G6285" t="str">
            <v>75 cl x 6</v>
          </cell>
          <cell r="I6285" t="str">
            <v>Argentina</v>
          </cell>
          <cell r="K6285" t="str">
            <v>Mendoza</v>
          </cell>
        </row>
        <row r="6286">
          <cell r="B6286">
            <v>73152</v>
          </cell>
          <cell r="D6286" t="str">
            <v>BIRA ROSSO DI UCO (Gaucho)</v>
          </cell>
          <cell r="G6286" t="str">
            <v>75 cl x 6</v>
          </cell>
          <cell r="I6286" t="str">
            <v>Argentina</v>
          </cell>
          <cell r="K6286" t="str">
            <v>Mendoza</v>
          </cell>
        </row>
        <row r="6287">
          <cell r="B6287">
            <v>73622</v>
          </cell>
          <cell r="D6287" t="str">
            <v>BIRA Brunetto</v>
          </cell>
          <cell r="G6287" t="str">
            <v>75 cl x 6</v>
          </cell>
          <cell r="I6287" t="str">
            <v>Argentina</v>
          </cell>
          <cell r="K6287" t="str">
            <v>Mendoza</v>
          </cell>
        </row>
        <row r="6288">
          <cell r="B6288">
            <v>73290</v>
          </cell>
          <cell r="D6288" t="str">
            <v>Laborum Single Vineyard Malbec</v>
          </cell>
          <cell r="G6288" t="str">
            <v>75 cl x 6</v>
          </cell>
          <cell r="I6288" t="str">
            <v>Argentina</v>
          </cell>
          <cell r="K6288" t="str">
            <v>Salta</v>
          </cell>
        </row>
        <row r="6289">
          <cell r="B6289">
            <v>73557</v>
          </cell>
          <cell r="D6289" t="str">
            <v>Domaine Wardy Beqaa Valley White</v>
          </cell>
          <cell r="G6289" t="str">
            <v>75 cl x 12</v>
          </cell>
          <cell r="I6289" t="str">
            <v>Lebanon</v>
          </cell>
          <cell r="K6289" t="str">
            <v>Bekaa Valley</v>
          </cell>
        </row>
        <row r="6290">
          <cell r="B6290">
            <v>75335</v>
          </cell>
          <cell r="D6290" t="str">
            <v>Domaine Wardy Beqaa Valley Red</v>
          </cell>
          <cell r="G6290" t="str">
            <v>75 cl x 12</v>
          </cell>
          <cell r="I6290" t="str">
            <v>Lebanon</v>
          </cell>
          <cell r="K6290" t="str">
            <v>Bekaa Valley</v>
          </cell>
        </row>
        <row r="6291">
          <cell r="B6291">
            <v>43844</v>
          </cell>
          <cell r="D6291" t="str">
            <v>Domaine Wardy Cinsault</v>
          </cell>
          <cell r="G6291" t="str">
            <v>75 cl x 6</v>
          </cell>
          <cell r="I6291" t="str">
            <v>Lebanon</v>
          </cell>
          <cell r="K6291" t="str">
            <v>Lebanon</v>
          </cell>
        </row>
        <row r="6292">
          <cell r="B6292">
            <v>43845</v>
          </cell>
          <cell r="D6292" t="str">
            <v>Domaine Wardy Chateau les Cedres</v>
          </cell>
          <cell r="G6292" t="str">
            <v>75 cl x 6</v>
          </cell>
          <cell r="I6292" t="str">
            <v>Lebanon</v>
          </cell>
          <cell r="K6292" t="str">
            <v>Lebanon</v>
          </cell>
        </row>
        <row r="6293">
          <cell r="B6293">
            <v>73556</v>
          </cell>
          <cell r="D6293" t="str">
            <v>Domaine Wardy Obeidi</v>
          </cell>
          <cell r="G6293" t="str">
            <v>75 cl x 6</v>
          </cell>
          <cell r="I6293" t="str">
            <v>Lebanon</v>
          </cell>
          <cell r="K6293" t="str">
            <v>Bekaa Valley</v>
          </cell>
        </row>
        <row r="6294">
          <cell r="B6294">
            <v>43594</v>
          </cell>
          <cell r="D6294" t="str">
            <v>Bibi Graetz Casamatta Bianco IGT Toscana Bianco 2021</v>
          </cell>
          <cell r="G6294" t="str">
            <v>75 cl x 12</v>
          </cell>
          <cell r="I6294" t="str">
            <v>Italy</v>
          </cell>
          <cell r="K6294" t="str">
            <v>Toscana</v>
          </cell>
        </row>
        <row r="6295">
          <cell r="B6295">
            <v>44283</v>
          </cell>
          <cell r="D6295" t="str">
            <v>Bibi Graetz Grilli IGT Toscana Rosso 2018</v>
          </cell>
          <cell r="G6295" t="str">
            <v>75 cl x 12</v>
          </cell>
          <cell r="I6295" t="str">
            <v>Italy</v>
          </cell>
          <cell r="K6295" t="str">
            <v>Toscana</v>
          </cell>
        </row>
        <row r="6296">
          <cell r="B6296">
            <v>73592</v>
          </cell>
          <cell r="D6296" t="str">
            <v>Bibi Graetz Grilli IGT Toscana Rosso 2018</v>
          </cell>
          <cell r="G6296" t="str">
            <v>75 cl x 12</v>
          </cell>
          <cell r="I6296" t="str">
            <v>Italy</v>
          </cell>
          <cell r="K6296" t="str">
            <v>Toscana</v>
          </cell>
        </row>
        <row r="6297">
          <cell r="B6297">
            <v>7419418</v>
          </cell>
          <cell r="D6297" t="str">
            <v>Bibi Graetz Casamatta IGT Toscana Rosso 2018</v>
          </cell>
          <cell r="G6297" t="str">
            <v>75 cl x 12</v>
          </cell>
          <cell r="I6297" t="str">
            <v>Italy</v>
          </cell>
          <cell r="K6297" t="str">
            <v>Toscana</v>
          </cell>
        </row>
        <row r="6298">
          <cell r="B6298">
            <v>7419419</v>
          </cell>
          <cell r="D6298" t="str">
            <v>Bibi Graetz Casamatta IGT Toscana Rosso 2019</v>
          </cell>
          <cell r="G6298" t="str">
            <v>75 cl x 12</v>
          </cell>
          <cell r="I6298" t="str">
            <v>Italy</v>
          </cell>
          <cell r="K6298" t="str">
            <v>Toscana</v>
          </cell>
        </row>
        <row r="6299">
          <cell r="B6299">
            <v>7419420</v>
          </cell>
          <cell r="D6299" t="str">
            <v>Bibi Graetz Casamatta IGT Toscana Rosso 2020</v>
          </cell>
          <cell r="G6299" t="str">
            <v>75 cl x 12</v>
          </cell>
          <cell r="I6299" t="str">
            <v>Italy</v>
          </cell>
          <cell r="K6299" t="str">
            <v>Toscana</v>
          </cell>
        </row>
        <row r="6300">
          <cell r="B6300">
            <v>7603319</v>
          </cell>
          <cell r="D6300" t="str">
            <v>Bibi Graetz Casamatta Bianco IGT Toscana Bianco 2019</v>
          </cell>
          <cell r="G6300" t="str">
            <v>75 cl x 12</v>
          </cell>
          <cell r="I6300" t="str">
            <v>Italy</v>
          </cell>
          <cell r="K6300" t="str">
            <v>Toscana</v>
          </cell>
        </row>
        <row r="6301">
          <cell r="B6301">
            <v>7603320</v>
          </cell>
          <cell r="D6301" t="str">
            <v>Bibi Graetz Casamatta Bianco IGT Toscana Bianco 2020</v>
          </cell>
          <cell r="G6301" t="str">
            <v>75 cl x 12</v>
          </cell>
          <cell r="I6301" t="str">
            <v>Italy</v>
          </cell>
          <cell r="K6301" t="str">
            <v>Toscana</v>
          </cell>
        </row>
        <row r="6302">
          <cell r="B6302">
            <v>7603321</v>
          </cell>
          <cell r="D6302" t="str">
            <v>Bibi Graetz Casamatta Bianco IGT Toscana Bianco 2021</v>
          </cell>
          <cell r="G6302" t="str">
            <v>75 cl x 12</v>
          </cell>
          <cell r="I6302" t="str">
            <v>Italy</v>
          </cell>
          <cell r="K6302" t="str">
            <v>Toscana</v>
          </cell>
        </row>
        <row r="6303">
          <cell r="B6303">
            <v>43632</v>
          </cell>
          <cell r="D6303" t="str">
            <v>Bibi Graetz Testamatta Rosso, Toscana, 2020</v>
          </cell>
          <cell r="G6303" t="str">
            <v>75 cl x 6</v>
          </cell>
          <cell r="I6303" t="str">
            <v>Italy</v>
          </cell>
          <cell r="K6303" t="str">
            <v>Toscana</v>
          </cell>
        </row>
        <row r="6304">
          <cell r="B6304">
            <v>45239</v>
          </cell>
          <cell r="D6304" t="str">
            <v>Bibi Graetz Testamatta Bianco, Toscana, 2021</v>
          </cell>
          <cell r="G6304" t="str">
            <v>75 cl x 6</v>
          </cell>
          <cell r="I6304" t="str">
            <v>Italy</v>
          </cell>
          <cell r="K6304" t="str">
            <v>Toscana</v>
          </cell>
        </row>
        <row r="6305">
          <cell r="B6305">
            <v>45421</v>
          </cell>
          <cell r="D6305" t="str">
            <v>Bibi Graetz Casamatta Rosso 2021 Organic, Toscana</v>
          </cell>
          <cell r="G6305" t="str">
            <v>75 cl x 6</v>
          </cell>
          <cell r="I6305" t="str">
            <v>Italy</v>
          </cell>
          <cell r="K6305" t="str">
            <v>Italy</v>
          </cell>
        </row>
        <row r="6306">
          <cell r="B6306">
            <v>73743</v>
          </cell>
          <cell r="D6306" t="str">
            <v>Bibi Graetz Testamatta Rosso 2015 6x75</v>
          </cell>
          <cell r="G6306" t="str">
            <v>75 cl x 6</v>
          </cell>
          <cell r="I6306" t="str">
            <v>Italy</v>
          </cell>
          <cell r="K6306" t="str">
            <v>Toscana</v>
          </cell>
        </row>
        <row r="6307">
          <cell r="B6307">
            <v>7516717</v>
          </cell>
          <cell r="D6307" t="str">
            <v>Bibi Graetz Soffocone Di Vincigliata IGT Toscana Rosso 2017</v>
          </cell>
          <cell r="G6307" t="str">
            <v>75 cl x 6</v>
          </cell>
          <cell r="I6307" t="str">
            <v>Italy</v>
          </cell>
          <cell r="K6307" t="str">
            <v>Toscana</v>
          </cell>
        </row>
        <row r="6308">
          <cell r="B6308">
            <v>7516718</v>
          </cell>
          <cell r="D6308" t="str">
            <v>Bibi Graetz Soffocone Di Vincigliata IGT Toscana Rosso 2018</v>
          </cell>
          <cell r="G6308" t="str">
            <v>75 cl x 6</v>
          </cell>
          <cell r="I6308" t="str">
            <v>Italy</v>
          </cell>
          <cell r="K6308" t="str">
            <v>Toscana</v>
          </cell>
        </row>
        <row r="6309">
          <cell r="B6309">
            <v>7523020</v>
          </cell>
          <cell r="D6309" t="str">
            <v>Bibi Graetz Scopeto IGT Toscana Bianco 2020</v>
          </cell>
          <cell r="G6309" t="str">
            <v>75 cl x 6</v>
          </cell>
          <cell r="I6309" t="str">
            <v>Italy</v>
          </cell>
          <cell r="K6309" t="str">
            <v>Toscana</v>
          </cell>
        </row>
        <row r="6310">
          <cell r="B6310">
            <v>43775</v>
          </cell>
          <cell r="D6310" t="str">
            <v>Bibi Graetz Colore, Toscana, 2020</v>
          </cell>
          <cell r="G6310" t="str">
            <v>75 cl x 3</v>
          </cell>
          <cell r="I6310" t="str">
            <v>Italy</v>
          </cell>
          <cell r="K6310" t="str">
            <v>Toscana</v>
          </cell>
        </row>
        <row r="6311">
          <cell r="B6311">
            <v>44958</v>
          </cell>
          <cell r="D6311" t="str">
            <v>Bibi Graetz Colore Rosso 2019</v>
          </cell>
          <cell r="G6311" t="str">
            <v>75 cl x 3</v>
          </cell>
          <cell r="I6311" t="str">
            <v>Italy</v>
          </cell>
          <cell r="K6311" t="str">
            <v>Toscana</v>
          </cell>
        </row>
        <row r="6312">
          <cell r="B6312">
            <v>73769</v>
          </cell>
          <cell r="D6312" t="str">
            <v>Ghost Corner Semillon</v>
          </cell>
          <cell r="G6312" t="str">
            <v>75 cl x 6</v>
          </cell>
          <cell r="I6312" t="str">
            <v>South Africa</v>
          </cell>
          <cell r="K6312" t="str">
            <v>Elim</v>
          </cell>
        </row>
        <row r="6313">
          <cell r="B6313">
            <v>74427</v>
          </cell>
          <cell r="D6313" t="str">
            <v>Ghost Corner Pinot Noir 2018</v>
          </cell>
          <cell r="G6313" t="str">
            <v>75 cl x 6</v>
          </cell>
          <cell r="I6313" t="str">
            <v>South Africa</v>
          </cell>
          <cell r="K6313" t="str">
            <v>Elim</v>
          </cell>
        </row>
        <row r="6314">
          <cell r="B6314">
            <v>75241</v>
          </cell>
          <cell r="D6314" t="str">
            <v>Ghost Corner Sauvignon Blanc 2020</v>
          </cell>
          <cell r="G6314" t="str">
            <v>75 cl x 6</v>
          </cell>
          <cell r="I6314" t="str">
            <v>South Africa</v>
          </cell>
          <cell r="K6314" t="str">
            <v>Elim</v>
          </cell>
        </row>
        <row r="6315">
          <cell r="B6315">
            <v>76151</v>
          </cell>
          <cell r="D6315" t="str">
            <v>Ghost Corner Sauvignon Blanc</v>
          </cell>
          <cell r="G6315" t="str">
            <v>75 cl x 6</v>
          </cell>
          <cell r="I6315" t="str">
            <v>South Africa</v>
          </cell>
          <cell r="K6315" t="str">
            <v>Elim</v>
          </cell>
        </row>
        <row r="6316">
          <cell r="B6316">
            <v>76152</v>
          </cell>
          <cell r="D6316" t="str">
            <v>Ghost Corner Wild Ferment Sauvignon Blanc</v>
          </cell>
          <cell r="G6316" t="str">
            <v>75 cl x 6</v>
          </cell>
          <cell r="I6316" t="str">
            <v>South Africa</v>
          </cell>
          <cell r="K6316" t="str">
            <v>Elim</v>
          </cell>
        </row>
        <row r="6317">
          <cell r="B6317">
            <v>76154</v>
          </cell>
          <cell r="D6317" t="str">
            <v>Ghost Corner Pinot Noir</v>
          </cell>
          <cell r="G6317" t="str">
            <v>75 cl x 6</v>
          </cell>
          <cell r="I6317" t="str">
            <v>South Africa</v>
          </cell>
          <cell r="K6317" t="str">
            <v>Elim</v>
          </cell>
        </row>
        <row r="6318">
          <cell r="B6318">
            <v>76155</v>
          </cell>
          <cell r="D6318" t="str">
            <v>Ghost Corner Bowline Sauvignon Blanc Semillon</v>
          </cell>
          <cell r="G6318" t="str">
            <v>75 cl x 6</v>
          </cell>
          <cell r="I6318" t="str">
            <v>South Africa</v>
          </cell>
          <cell r="K6318" t="str">
            <v>Elim</v>
          </cell>
        </row>
        <row r="6319">
          <cell r="B6319">
            <v>42008</v>
          </cell>
          <cell r="D6319" t="str">
            <v>Tremito Grillo Sicilia DOC</v>
          </cell>
          <cell r="G6319" t="str">
            <v>75 cl x 6</v>
          </cell>
          <cell r="I6319" t="str">
            <v>Italy</v>
          </cell>
          <cell r="K6319" t="str">
            <v>Sicilia</v>
          </cell>
        </row>
        <row r="6320">
          <cell r="B6320">
            <v>42701</v>
          </cell>
          <cell r="D6320" t="str">
            <v>Tremito Inzolia Terre Siciliane IGT</v>
          </cell>
          <cell r="G6320" t="str">
            <v>75 cl x 6</v>
          </cell>
          <cell r="I6320" t="str">
            <v>Italy</v>
          </cell>
          <cell r="K6320" t="str">
            <v>Sicilia</v>
          </cell>
        </row>
        <row r="6321">
          <cell r="B6321">
            <v>73785</v>
          </cell>
          <cell r="D6321" t="str">
            <v>Tremito Inzolia Terre Siciliane IGT 2019</v>
          </cell>
          <cell r="G6321" t="str">
            <v>75 cl x 6</v>
          </cell>
          <cell r="I6321" t="str">
            <v>Italy</v>
          </cell>
          <cell r="K6321" t="str">
            <v>Sicilia</v>
          </cell>
        </row>
        <row r="6322">
          <cell r="B6322">
            <v>76194</v>
          </cell>
          <cell r="D6322" t="str">
            <v>Tremito Nero d'Avola Sicilia DOC</v>
          </cell>
          <cell r="G6322" t="str">
            <v>75 cl x 6</v>
          </cell>
          <cell r="I6322" t="str">
            <v>Italy</v>
          </cell>
          <cell r="K6322" t="str">
            <v>Sicilia</v>
          </cell>
        </row>
        <row r="6323">
          <cell r="B6323">
            <v>42009</v>
          </cell>
          <cell r="D6323" t="str">
            <v>Ferrari Perle 2016</v>
          </cell>
          <cell r="G6323" t="str">
            <v>75 cl x 6</v>
          </cell>
          <cell r="I6323" t="str">
            <v>Italy</v>
          </cell>
          <cell r="K6323" t="str">
            <v>Trentino-Alto Adige</v>
          </cell>
        </row>
        <row r="6324">
          <cell r="B6324">
            <v>43048</v>
          </cell>
          <cell r="D6324" t="str">
            <v>Ferrari Perle Nero Riserva 2015 (Gift box)</v>
          </cell>
          <cell r="G6324" t="str">
            <v>75 cl x 6</v>
          </cell>
          <cell r="I6324" t="str">
            <v>Italy</v>
          </cell>
          <cell r="K6324" t="str">
            <v>Trentino-Alto Adige</v>
          </cell>
        </row>
        <row r="6325">
          <cell r="B6325">
            <v>43256</v>
          </cell>
          <cell r="D6325" t="str">
            <v>Ferrari Trento F1 Limited Edition Mixed Tracks (Gift box)</v>
          </cell>
          <cell r="G6325" t="str">
            <v>75 cl x 6</v>
          </cell>
          <cell r="I6325" t="str">
            <v>Italy</v>
          </cell>
          <cell r="K6325" t="str">
            <v>Trentino-Alto Adige</v>
          </cell>
        </row>
        <row r="6326">
          <cell r="B6326">
            <v>43524</v>
          </cell>
          <cell r="D6326" t="str">
            <v>Ferrari Perle Bianco Riserva 2015 (Gift box)</v>
          </cell>
          <cell r="G6326" t="str">
            <v>75 cl x 6</v>
          </cell>
          <cell r="I6326" t="str">
            <v>Italy</v>
          </cell>
          <cell r="K6326" t="str">
            <v>Trentino-Alto Adige</v>
          </cell>
        </row>
        <row r="6327">
          <cell r="B6327">
            <v>43544</v>
          </cell>
          <cell r="D6327" t="str">
            <v>Ferrari Perle Rose Riserva 2016 (Gift box)</v>
          </cell>
          <cell r="G6327" t="str">
            <v>75 cl x 6</v>
          </cell>
          <cell r="I6327" t="str">
            <v>Italy</v>
          </cell>
          <cell r="K6327" t="str">
            <v>Trentino-Alto Adige</v>
          </cell>
        </row>
        <row r="6328">
          <cell r="B6328">
            <v>43552</v>
          </cell>
          <cell r="D6328" t="str">
            <v>Ferrari Perle 2017</v>
          </cell>
          <cell r="G6328" t="str">
            <v>75 cl x 6</v>
          </cell>
          <cell r="I6328" t="str">
            <v>Italy</v>
          </cell>
          <cell r="K6328" t="str">
            <v>Trentino-Alto Adige</v>
          </cell>
        </row>
        <row r="6329">
          <cell r="B6329">
            <v>43673</v>
          </cell>
          <cell r="D6329" t="str">
            <v>Giulio Ferrari Riserva del Fondatore 2009</v>
          </cell>
          <cell r="G6329" t="str">
            <v>75 cl x 6</v>
          </cell>
          <cell r="I6329" t="str">
            <v>Italy</v>
          </cell>
          <cell r="K6329" t="str">
            <v>Trentino-Alto Adige</v>
          </cell>
        </row>
        <row r="6330">
          <cell r="B6330">
            <v>44577</v>
          </cell>
          <cell r="D6330" t="str">
            <v>Giulio Ferrari Riserva del Fondatore 2018</v>
          </cell>
          <cell r="G6330" t="str">
            <v>75 cl x 6</v>
          </cell>
          <cell r="I6330" t="str">
            <v>Italy</v>
          </cell>
          <cell r="K6330" t="str">
            <v>Italy</v>
          </cell>
        </row>
        <row r="6331">
          <cell r="B6331">
            <v>44698</v>
          </cell>
          <cell r="D6331" t="str">
            <v>Giulio Ferrari Riserva del Fondatore 2010</v>
          </cell>
          <cell r="G6331" t="str">
            <v>75 cl x 6</v>
          </cell>
          <cell r="I6331" t="str">
            <v>Italy</v>
          </cell>
          <cell r="K6331" t="str">
            <v>Trentino-Alto Adige</v>
          </cell>
        </row>
        <row r="6332">
          <cell r="B6332">
            <v>45523</v>
          </cell>
          <cell r="D6332" t="str">
            <v>Ferrari Perle 2018</v>
          </cell>
          <cell r="G6332" t="str">
            <v>75 cl x 6</v>
          </cell>
          <cell r="I6332" t="str">
            <v>Italy</v>
          </cell>
          <cell r="K6332" t="str">
            <v>Trentino-Alto Adige</v>
          </cell>
        </row>
        <row r="6333">
          <cell r="B6333">
            <v>45525</v>
          </cell>
          <cell r="D6333" t="str">
            <v>Ferrari Perle Nero Riserva 2016 (Gift box)</v>
          </cell>
          <cell r="G6333" t="str">
            <v>75 cl x 6</v>
          </cell>
          <cell r="I6333" t="str">
            <v>Italy</v>
          </cell>
          <cell r="K6333" t="str">
            <v>Trentino-Alto Adige</v>
          </cell>
        </row>
        <row r="6334">
          <cell r="B6334">
            <v>73833</v>
          </cell>
          <cell r="D6334" t="str">
            <v>Ferrari Maximum Rose NV</v>
          </cell>
          <cell r="G6334" t="str">
            <v>75 cl x 6</v>
          </cell>
          <cell r="I6334" t="str">
            <v>Italy</v>
          </cell>
          <cell r="K6334" t="str">
            <v>Trentino-Alto Adige</v>
          </cell>
        </row>
        <row r="6335">
          <cell r="B6335">
            <v>73834</v>
          </cell>
          <cell r="D6335" t="str">
            <v>Ferrari Maximum Blanc de Blanc NV</v>
          </cell>
          <cell r="G6335" t="str">
            <v>75 cl x 6</v>
          </cell>
          <cell r="I6335" t="str">
            <v>Italy</v>
          </cell>
          <cell r="K6335" t="str">
            <v>Trentino-Alto Adige</v>
          </cell>
        </row>
        <row r="6336">
          <cell r="B6336">
            <v>73835</v>
          </cell>
          <cell r="D6336" t="str">
            <v>Ferrari Perle 2014</v>
          </cell>
          <cell r="G6336" t="str">
            <v>75 cl x 6</v>
          </cell>
          <cell r="I6336" t="str">
            <v>Italy</v>
          </cell>
          <cell r="K6336" t="str">
            <v>Trentino-Alto Adige</v>
          </cell>
        </row>
        <row r="6337">
          <cell r="B6337">
            <v>73837</v>
          </cell>
          <cell r="D6337" t="str">
            <v>Giulio Ferrari Riserva del Fondatore 2008</v>
          </cell>
          <cell r="G6337" t="str">
            <v>75 cl x 6</v>
          </cell>
          <cell r="I6337" t="str">
            <v>Italy</v>
          </cell>
          <cell r="K6337" t="str">
            <v>Trentino-Alto Adige</v>
          </cell>
        </row>
        <row r="6338">
          <cell r="B6338">
            <v>74098</v>
          </cell>
          <cell r="D6338" t="str">
            <v>Ferrari Perle Bianco Riserva 2010</v>
          </cell>
          <cell r="G6338" t="str">
            <v>75 cl x 6</v>
          </cell>
          <cell r="I6338" t="str">
            <v>Italy</v>
          </cell>
          <cell r="K6338" t="str">
            <v>Trentino-Alto Adige</v>
          </cell>
        </row>
        <row r="6339">
          <cell r="B6339">
            <v>74593</v>
          </cell>
          <cell r="D6339" t="str">
            <v>Ferrari Perle Bianco Riserva 2015</v>
          </cell>
          <cell r="G6339" t="str">
            <v>75 cl x 6</v>
          </cell>
          <cell r="I6339" t="str">
            <v>Italy</v>
          </cell>
          <cell r="K6339" t="str">
            <v>Trentino-Alto Adige</v>
          </cell>
        </row>
        <row r="6340">
          <cell r="B6340">
            <v>74721</v>
          </cell>
          <cell r="D6340" t="str">
            <v>Ferrari Perle 2015</v>
          </cell>
          <cell r="G6340" t="str">
            <v>75 cl x 6</v>
          </cell>
          <cell r="I6340" t="str">
            <v>Italy</v>
          </cell>
          <cell r="K6340" t="str">
            <v>Trentino-Alto Adige</v>
          </cell>
        </row>
        <row r="6341">
          <cell r="B6341">
            <v>74804</v>
          </cell>
          <cell r="D6341" t="str">
            <v>Ferrari Perle Bianco Riserva 2012</v>
          </cell>
          <cell r="G6341" t="str">
            <v>75 cl x 6</v>
          </cell>
          <cell r="I6341" t="str">
            <v>Italy</v>
          </cell>
          <cell r="K6341" t="str">
            <v>Trentino-Alto Adige</v>
          </cell>
        </row>
        <row r="6342">
          <cell r="B6342">
            <v>75218</v>
          </cell>
          <cell r="D6342" t="str">
            <v>Ferrari Perle Bianco Riserva 2013</v>
          </cell>
          <cell r="G6342" t="str">
            <v>75 cl x 6</v>
          </cell>
          <cell r="I6342" t="str">
            <v>Italy</v>
          </cell>
          <cell r="K6342" t="str">
            <v>Trentino-Alto Adige</v>
          </cell>
        </row>
        <row r="6343">
          <cell r="B6343">
            <v>75972</v>
          </cell>
          <cell r="D6343" t="str">
            <v>Ferrari Brut NV F1 Edition (Gift box)</v>
          </cell>
          <cell r="G6343" t="str">
            <v>75 cl x 6</v>
          </cell>
          <cell r="I6343" t="str">
            <v>Italy</v>
          </cell>
          <cell r="K6343" t="str">
            <v>Italy</v>
          </cell>
        </row>
        <row r="6344">
          <cell r="B6344">
            <v>76248</v>
          </cell>
          <cell r="D6344" t="str">
            <v>Ferrari Perle Rose Riserva</v>
          </cell>
          <cell r="G6344" t="str">
            <v>75 cl x 6</v>
          </cell>
          <cell r="I6344" t="str">
            <v>Italy</v>
          </cell>
          <cell r="K6344" t="str">
            <v>Trentino-Alto Adige</v>
          </cell>
        </row>
        <row r="6345">
          <cell r="B6345">
            <v>76473</v>
          </cell>
          <cell r="D6345" t="str">
            <v>Ferrari F1 Limited Edition Silverstone Blanc de Blanc NV (Gift box)</v>
          </cell>
          <cell r="G6345" t="str">
            <v>75 cl x 6</v>
          </cell>
          <cell r="I6345" t="str">
            <v>Italy</v>
          </cell>
          <cell r="K6345" t="str">
            <v>Trentino-Alto Adige</v>
          </cell>
        </row>
        <row r="6346">
          <cell r="B6346">
            <v>45201</v>
          </cell>
          <cell r="D6346" t="str">
            <v>Ferrari Lunelli Halves NV (Casa Baglioni and Brunello Restaurant)</v>
          </cell>
          <cell r="G6346" t="str">
            <v>37.5 cl x 12</v>
          </cell>
          <cell r="I6346" t="str">
            <v>Italy</v>
          </cell>
          <cell r="K6346" t="str">
            <v>Trentino-Alto Adige</v>
          </cell>
        </row>
        <row r="6347">
          <cell r="B6347">
            <v>75973</v>
          </cell>
          <cell r="D6347" t="str">
            <v>Ferrari Brut NV Celebration (Gift box)</v>
          </cell>
          <cell r="G6347" t="str">
            <v>3 lt x 1</v>
          </cell>
          <cell r="I6347" t="str">
            <v>Italy</v>
          </cell>
          <cell r="K6347" t="str">
            <v>Italy</v>
          </cell>
        </row>
        <row r="6348">
          <cell r="B6348">
            <v>44678</v>
          </cell>
          <cell r="D6348" t="str">
            <v>Guilio Ferrari Rosé Riserva, Trentino (Gift box)</v>
          </cell>
          <cell r="G6348" t="str">
            <v>75 cl x 1</v>
          </cell>
          <cell r="I6348" t="str">
            <v>Italy</v>
          </cell>
          <cell r="K6348" t="str">
            <v>Trentino-Alto Adige</v>
          </cell>
        </row>
        <row r="6349">
          <cell r="B6349">
            <v>45844</v>
          </cell>
          <cell r="D6349" t="str">
            <v>FERRARI BRUT TRENTO DOC HALF Bottle</v>
          </cell>
          <cell r="G6349" t="str">
            <v>375 ml x 12</v>
          </cell>
          <cell r="I6349" t="str">
            <v>Italy</v>
          </cell>
          <cell r="K6349" t="str">
            <v>Trentino-Alto Adige</v>
          </cell>
        </row>
        <row r="6350">
          <cell r="B6350">
            <v>76247</v>
          </cell>
          <cell r="D6350" t="str">
            <v>Ferrari Maximum Blanc de Blancs</v>
          </cell>
          <cell r="G6350" t="str">
            <v>150cl x 6</v>
          </cell>
          <cell r="I6350" t="str">
            <v>Italy</v>
          </cell>
          <cell r="K6350" t="str">
            <v>Trentino-Alto Adige</v>
          </cell>
        </row>
        <row r="6351">
          <cell r="B6351">
            <v>41809</v>
          </cell>
          <cell r="D6351" t="str">
            <v>Ferrari Brut NV</v>
          </cell>
          <cell r="G6351" t="str">
            <v>750 ml x 6</v>
          </cell>
          <cell r="I6351" t="str">
            <v>Italy</v>
          </cell>
          <cell r="K6351" t="str">
            <v>Italy</v>
          </cell>
        </row>
        <row r="6352">
          <cell r="B6352">
            <v>75070</v>
          </cell>
          <cell r="D6352" t="str">
            <v>Ferrari Brut NV</v>
          </cell>
          <cell r="G6352" t="str">
            <v>750 ml x 6</v>
          </cell>
          <cell r="I6352" t="str">
            <v>Italy</v>
          </cell>
          <cell r="K6352" t="str">
            <v>Italy</v>
          </cell>
        </row>
        <row r="6353">
          <cell r="B6353">
            <v>44680</v>
          </cell>
          <cell r="D6353" t="str">
            <v>Guilio Ferrari Riserva Magnum 2010 (Wooden Box)</v>
          </cell>
          <cell r="G6353" t="str">
            <v>150cl x 1</v>
          </cell>
          <cell r="I6353" t="str">
            <v>Italy</v>
          </cell>
          <cell r="K6353" t="str">
            <v>Trentino-Alto Adige</v>
          </cell>
        </row>
        <row r="6354">
          <cell r="B6354">
            <v>47346</v>
          </cell>
          <cell r="D6354" t="str">
            <v>FERRARI MAXIMUM BDB NV 150X1</v>
          </cell>
          <cell r="G6354" t="str">
            <v>150cl x 1</v>
          </cell>
          <cell r="I6354" t="str">
            <v>Italy</v>
          </cell>
          <cell r="K6354" t="str">
            <v>Italy</v>
          </cell>
        </row>
        <row r="6355">
          <cell r="B6355">
            <v>42166</v>
          </cell>
          <cell r="D6355" t="str">
            <v>Bodega Mustiguillo Mestizaje Tinto</v>
          </cell>
          <cell r="G6355" t="str">
            <v>75 cl x 6</v>
          </cell>
          <cell r="I6355" t="str">
            <v>Spain</v>
          </cell>
          <cell r="K6355" t="str">
            <v>Valencia</v>
          </cell>
        </row>
        <row r="6356">
          <cell r="B6356">
            <v>45146</v>
          </cell>
          <cell r="D6356" t="str">
            <v>La Traca Organic Blanco 2022</v>
          </cell>
          <cell r="G6356" t="str">
            <v>75 cl x 6</v>
          </cell>
          <cell r="I6356" t="str">
            <v>Spain</v>
          </cell>
          <cell r="K6356" t="str">
            <v>Valencia</v>
          </cell>
        </row>
        <row r="6357">
          <cell r="B6357">
            <v>74371</v>
          </cell>
          <cell r="D6357" t="str">
            <v>Bodega Mustiguillo Mestizaje Tinto 2017</v>
          </cell>
          <cell r="G6357" t="str">
            <v>75 cl x 6</v>
          </cell>
          <cell r="I6357" t="str">
            <v>Spain</v>
          </cell>
          <cell r="K6357" t="str">
            <v>Valencia</v>
          </cell>
        </row>
        <row r="6358">
          <cell r="B6358">
            <v>74373</v>
          </cell>
          <cell r="D6358" t="str">
            <v xml:space="preserve">La Traca Organic Tinto 2019
</v>
          </cell>
          <cell r="G6358" t="str">
            <v>75 cl x 6</v>
          </cell>
          <cell r="I6358" t="str">
            <v>Spain</v>
          </cell>
          <cell r="K6358" t="str">
            <v>Valencia</v>
          </cell>
        </row>
        <row r="6359">
          <cell r="B6359">
            <v>75301</v>
          </cell>
          <cell r="D6359" t="str">
            <v xml:space="preserve">La Traca Organic Blanco 2020
</v>
          </cell>
          <cell r="G6359" t="str">
            <v>75 cl x 6</v>
          </cell>
          <cell r="I6359" t="str">
            <v>Spain</v>
          </cell>
          <cell r="K6359" t="str">
            <v>Valencia</v>
          </cell>
        </row>
        <row r="6360">
          <cell r="B6360">
            <v>76118</v>
          </cell>
          <cell r="D6360" t="str">
            <v>Bodega Mustiguillo Mestizaje Blanco</v>
          </cell>
          <cell r="G6360" t="str">
            <v>75 cl x 6</v>
          </cell>
          <cell r="I6360" t="str">
            <v>Spain</v>
          </cell>
          <cell r="K6360" t="str">
            <v>Valencia</v>
          </cell>
        </row>
        <row r="6361">
          <cell r="B6361">
            <v>4232717</v>
          </cell>
          <cell r="D6361" t="str">
            <v>Bodega Mustiguillo Finca Terrerazo 2017</v>
          </cell>
          <cell r="G6361" t="str">
            <v>75 cl x 6</v>
          </cell>
          <cell r="I6361" t="str">
            <v>Spain</v>
          </cell>
          <cell r="K6361" t="str">
            <v>Valencia</v>
          </cell>
        </row>
        <row r="6362">
          <cell r="B6362">
            <v>4232718</v>
          </cell>
          <cell r="D6362" t="str">
            <v>Bodega Mustiguillo Finca Terrerazo</v>
          </cell>
          <cell r="G6362" t="str">
            <v>75 cl x 6</v>
          </cell>
          <cell r="I6362" t="str">
            <v>Spain</v>
          </cell>
          <cell r="K6362" t="str">
            <v>Valencia</v>
          </cell>
        </row>
        <row r="6363">
          <cell r="B6363">
            <v>4232719</v>
          </cell>
          <cell r="D6363" t="str">
            <v>Bodega Mustiguillo Finca Terrerazo 2019</v>
          </cell>
          <cell r="G6363" t="str">
            <v>75 cl x 6</v>
          </cell>
          <cell r="I6363" t="str">
            <v>Spain</v>
          </cell>
          <cell r="K6363" t="str">
            <v>Valencia</v>
          </cell>
        </row>
        <row r="6364">
          <cell r="B6364">
            <v>7611718</v>
          </cell>
          <cell r="D6364" t="str">
            <v>Bodega Mustiguillo Finca Calvestra 2018</v>
          </cell>
          <cell r="G6364" t="str">
            <v>75 cl x 6</v>
          </cell>
          <cell r="I6364" t="str">
            <v>Spain</v>
          </cell>
          <cell r="K6364" t="str">
            <v>Valencia</v>
          </cell>
        </row>
        <row r="6365">
          <cell r="B6365">
            <v>7611719</v>
          </cell>
          <cell r="D6365" t="str">
            <v>Bodega Mustiguillo Finca Calvestra 2019</v>
          </cell>
          <cell r="G6365" t="str">
            <v>75 cl x 6</v>
          </cell>
          <cell r="I6365" t="str">
            <v>Spain</v>
          </cell>
          <cell r="K6365" t="str">
            <v>Valencia</v>
          </cell>
        </row>
        <row r="6366">
          <cell r="B6366">
            <v>42220</v>
          </cell>
          <cell r="D6366" t="str">
            <v xml:space="preserve">Neudorf Rosie’s Block Organic Chardonnay 2020
</v>
          </cell>
          <cell r="G6366" t="str">
            <v>75 cl x 12</v>
          </cell>
          <cell r="I6366" t="str">
            <v>New Zealand</v>
          </cell>
          <cell r="K6366" t="str">
            <v>Nelson</v>
          </cell>
        </row>
        <row r="6367">
          <cell r="B6367">
            <v>42275</v>
          </cell>
          <cell r="D6367" t="str">
            <v>Neudorf Tiritiri Wild Ferment Pinot Gris</v>
          </cell>
          <cell r="G6367" t="str">
            <v>75 cl x 12</v>
          </cell>
          <cell r="I6367" t="str">
            <v>New Zealand</v>
          </cell>
          <cell r="K6367" t="str">
            <v>Nelson</v>
          </cell>
        </row>
        <row r="6368">
          <cell r="B6368">
            <v>42276</v>
          </cell>
          <cell r="D6368" t="str">
            <v>Neudorf Moutere Organic Riesling 2021</v>
          </cell>
          <cell r="G6368" t="str">
            <v>75 cl x 12</v>
          </cell>
          <cell r="I6368" t="str">
            <v>New Zealand</v>
          </cell>
          <cell r="K6368" t="str">
            <v>Nelson</v>
          </cell>
        </row>
        <row r="6369">
          <cell r="B6369">
            <v>45120</v>
          </cell>
          <cell r="D6369" t="str">
            <v>Neudorf Moutere Organic Riesling 2022</v>
          </cell>
          <cell r="G6369" t="str">
            <v>75 cl x 12</v>
          </cell>
          <cell r="I6369" t="str">
            <v>New Zealand</v>
          </cell>
          <cell r="K6369" t="str">
            <v>Nelson</v>
          </cell>
        </row>
        <row r="6370">
          <cell r="B6370">
            <v>45278</v>
          </cell>
          <cell r="D6370" t="str">
            <v>Neudorf Moutere Organic Riesling 2023</v>
          </cell>
          <cell r="G6370" t="str">
            <v>75 cl x 12</v>
          </cell>
          <cell r="I6370" t="str">
            <v>New Zealand</v>
          </cell>
          <cell r="K6370" t="str">
            <v>Nelson</v>
          </cell>
        </row>
        <row r="6371">
          <cell r="B6371">
            <v>45286</v>
          </cell>
          <cell r="D6371" t="str">
            <v>Neudorf Tiritiri Wild Ferment Pinot Gris 2023</v>
          </cell>
          <cell r="G6371" t="str">
            <v>75 cl x 12</v>
          </cell>
          <cell r="I6371" t="str">
            <v>New Zealand</v>
          </cell>
          <cell r="K6371" t="str">
            <v>Nelson</v>
          </cell>
        </row>
        <row r="6372">
          <cell r="B6372">
            <v>74389</v>
          </cell>
          <cell r="D6372" t="str">
            <v>Neudorf Tiritiri Sauvignon Blanc</v>
          </cell>
          <cell r="G6372" t="str">
            <v>75 cl x 12</v>
          </cell>
          <cell r="I6372" t="str">
            <v>New Zealand</v>
          </cell>
          <cell r="K6372" t="str">
            <v>Nelson</v>
          </cell>
        </row>
        <row r="6373">
          <cell r="B6373">
            <v>74391</v>
          </cell>
          <cell r="D6373" t="str">
            <v>Neudorf Moutere Pinot Gris 2018</v>
          </cell>
          <cell r="G6373" t="str">
            <v>75 cl x 12</v>
          </cell>
          <cell r="I6373" t="str">
            <v>New Zealand</v>
          </cell>
          <cell r="K6373" t="str">
            <v>Nelson</v>
          </cell>
        </row>
        <row r="6374">
          <cell r="B6374">
            <v>74778</v>
          </cell>
          <cell r="D6374" t="str">
            <v>Neudorf Rosie's Block Twenty Five Rows Chardonnay 2019</v>
          </cell>
          <cell r="G6374" t="str">
            <v>75 cl x 12</v>
          </cell>
          <cell r="I6374" t="str">
            <v>New Zealand</v>
          </cell>
          <cell r="K6374" t="str">
            <v>New Zealand</v>
          </cell>
        </row>
        <row r="6375">
          <cell r="B6375">
            <v>7527418</v>
          </cell>
          <cell r="D6375" t="str">
            <v>Neudorf Rosie's Block Moutere Chardonnay 2018</v>
          </cell>
          <cell r="G6375" t="str">
            <v>75 cl x 12</v>
          </cell>
          <cell r="I6375" t="str">
            <v>New Zealand</v>
          </cell>
          <cell r="K6375" t="str">
            <v>Nelson</v>
          </cell>
        </row>
        <row r="6376">
          <cell r="B6376">
            <v>7527419</v>
          </cell>
          <cell r="D6376" t="str">
            <v>Neudorf Rosie’s Block Moutere Chardonnay 2019</v>
          </cell>
          <cell r="G6376" t="str">
            <v>75 cl x 12</v>
          </cell>
          <cell r="I6376" t="str">
            <v>New Zealand</v>
          </cell>
          <cell r="K6376" t="str">
            <v>Nelson</v>
          </cell>
        </row>
        <row r="6377">
          <cell r="B6377">
            <v>7594917</v>
          </cell>
          <cell r="D6377" t="str">
            <v>Neudorf Tom's Block Pinot Noir 2017</v>
          </cell>
          <cell r="G6377" t="str">
            <v>75 cl x 12</v>
          </cell>
          <cell r="I6377" t="str">
            <v>New Zealand</v>
          </cell>
          <cell r="K6377" t="str">
            <v>Nelson</v>
          </cell>
        </row>
        <row r="6378">
          <cell r="B6378">
            <v>7594919</v>
          </cell>
          <cell r="D6378" t="str">
            <v>Neudorf Tom's Block Pinot Noir 2019</v>
          </cell>
          <cell r="G6378" t="str">
            <v>75 cl x 12</v>
          </cell>
          <cell r="I6378" t="str">
            <v>New Zealand</v>
          </cell>
          <cell r="K6378" t="str">
            <v>Nelson</v>
          </cell>
        </row>
        <row r="6379">
          <cell r="B6379">
            <v>7594920</v>
          </cell>
          <cell r="D6379" t="str">
            <v>Neudorf Tom's Block Pinot Noir 2020</v>
          </cell>
          <cell r="G6379" t="str">
            <v>75 cl x 12</v>
          </cell>
          <cell r="I6379" t="str">
            <v>New Zealand</v>
          </cell>
          <cell r="K6379" t="str">
            <v>Nelson</v>
          </cell>
        </row>
        <row r="6380">
          <cell r="B6380">
            <v>41908</v>
          </cell>
          <cell r="D6380" t="str">
            <v>Neudorf Moutere Pinot Noir 2021</v>
          </cell>
          <cell r="G6380" t="str">
            <v>75 cl x 6</v>
          </cell>
          <cell r="I6380" t="str">
            <v>New Zealand</v>
          </cell>
          <cell r="K6380" t="str">
            <v>New Zealand</v>
          </cell>
        </row>
        <row r="6381">
          <cell r="B6381">
            <v>42219</v>
          </cell>
          <cell r="D6381" t="str">
            <v>Neudorf Moutere Albarino 2021</v>
          </cell>
          <cell r="G6381" t="str">
            <v>75 cl x 6</v>
          </cell>
          <cell r="I6381" t="str">
            <v>New Zealand</v>
          </cell>
          <cell r="K6381" t="str">
            <v>New Zealand</v>
          </cell>
        </row>
        <row r="6382">
          <cell r="B6382">
            <v>42221</v>
          </cell>
          <cell r="D6382" t="str">
            <v xml:space="preserve">Neudorf Moutere Organic Pinot Noir 2020
</v>
          </cell>
          <cell r="G6382" t="str">
            <v>75 cl x 6</v>
          </cell>
          <cell r="I6382" t="str">
            <v>New Zealand</v>
          </cell>
          <cell r="K6382" t="str">
            <v>New Zealand</v>
          </cell>
        </row>
        <row r="6383">
          <cell r="B6383">
            <v>43389</v>
          </cell>
          <cell r="D6383" t="str">
            <v>Neudorf Rosie’s Block Organic Chardonnay 2020</v>
          </cell>
          <cell r="G6383" t="str">
            <v>75 cl x 6</v>
          </cell>
          <cell r="I6383" t="str">
            <v>New Zealand</v>
          </cell>
          <cell r="K6383" t="str">
            <v>Nelson</v>
          </cell>
        </row>
        <row r="6384">
          <cell r="B6384">
            <v>45074</v>
          </cell>
          <cell r="D6384" t="str">
            <v>Neudorf Moutere Organic Chardonnay 2021</v>
          </cell>
          <cell r="G6384" t="str">
            <v>75 cl x 6</v>
          </cell>
          <cell r="I6384" t="str">
            <v>New Zealand</v>
          </cell>
          <cell r="K6384" t="str">
            <v>New Zealand</v>
          </cell>
        </row>
        <row r="6385">
          <cell r="B6385">
            <v>45279</v>
          </cell>
          <cell r="D6385" t="str">
            <v>Neudorf Rosie’s Block Organic Chardonnay 2022</v>
          </cell>
          <cell r="G6385" t="str">
            <v>75 cl x 6</v>
          </cell>
          <cell r="I6385" t="str">
            <v>New Zealand</v>
          </cell>
          <cell r="K6385" t="str">
            <v>Nelson</v>
          </cell>
        </row>
        <row r="6386">
          <cell r="B6386">
            <v>46069</v>
          </cell>
          <cell r="D6386" t="str">
            <v>Neudorf Moutere Organic Chardonnay 2022</v>
          </cell>
          <cell r="G6386" t="str">
            <v>75 cl x 6</v>
          </cell>
          <cell r="I6386" t="str">
            <v>New Zealand</v>
          </cell>
          <cell r="K6386" t="str">
            <v>New Zealand</v>
          </cell>
        </row>
        <row r="6387">
          <cell r="B6387">
            <v>46189</v>
          </cell>
          <cell r="D6387" t="str">
            <v>Neudorf Moutere Organic Pinot Noir 2022</v>
          </cell>
          <cell r="G6387" t="str">
            <v>75 cl x 6</v>
          </cell>
          <cell r="I6387" t="str">
            <v>New Zealand</v>
          </cell>
          <cell r="K6387" t="str">
            <v>New Zealand</v>
          </cell>
        </row>
        <row r="6388">
          <cell r="B6388">
            <v>74395</v>
          </cell>
          <cell r="D6388" t="str">
            <v xml:space="preserve">Neudorf Moutere Organic Chardonnay 2019
</v>
          </cell>
          <cell r="G6388" t="str">
            <v>75 cl x 6</v>
          </cell>
          <cell r="I6388" t="str">
            <v>New Zealand</v>
          </cell>
          <cell r="K6388" t="str">
            <v>New Zealand</v>
          </cell>
        </row>
        <row r="6389">
          <cell r="B6389">
            <v>74492</v>
          </cell>
          <cell r="D6389" t="str">
            <v>Neudorf Moutere Pinot Noir 2017</v>
          </cell>
          <cell r="G6389" t="str">
            <v>75 cl x 6</v>
          </cell>
          <cell r="I6389" t="str">
            <v>New Zealand</v>
          </cell>
          <cell r="K6389" t="str">
            <v>New Zealand</v>
          </cell>
        </row>
        <row r="6390">
          <cell r="B6390">
            <v>74836</v>
          </cell>
          <cell r="D6390" t="str">
            <v>Neudorf Rosie's Block Twenty Five Rows Chardonnay 2019</v>
          </cell>
          <cell r="G6390" t="str">
            <v>75 cl x 6</v>
          </cell>
          <cell r="I6390" t="str">
            <v>New Zealand</v>
          </cell>
          <cell r="K6390" t="str">
            <v>New Zealand</v>
          </cell>
        </row>
        <row r="6391">
          <cell r="B6391">
            <v>74907</v>
          </cell>
          <cell r="D6391" t="str">
            <v>Neudorf Moutere Albarino Organic 2022</v>
          </cell>
          <cell r="G6391" t="str">
            <v>75 cl x 6</v>
          </cell>
          <cell r="I6391" t="str">
            <v>New Zealand</v>
          </cell>
          <cell r="K6391" t="str">
            <v>New Zealand</v>
          </cell>
        </row>
        <row r="6392">
          <cell r="B6392">
            <v>75267</v>
          </cell>
          <cell r="D6392" t="str">
            <v>Neudorf Moutere Pinot Noir 2019</v>
          </cell>
          <cell r="G6392" t="str">
            <v>75 cl x 6</v>
          </cell>
          <cell r="I6392" t="str">
            <v>New Zealand</v>
          </cell>
          <cell r="K6392" t="str">
            <v>New Zealand</v>
          </cell>
        </row>
        <row r="6393">
          <cell r="B6393">
            <v>76333</v>
          </cell>
          <cell r="D6393" t="str">
            <v xml:space="preserve">Neudorf Moutere Organic Chardonnay 2020
</v>
          </cell>
          <cell r="G6393" t="str">
            <v>75 cl x 6</v>
          </cell>
          <cell r="I6393" t="str">
            <v>New Zealand</v>
          </cell>
          <cell r="K6393" t="str">
            <v>New Zealand</v>
          </cell>
        </row>
        <row r="6394">
          <cell r="B6394">
            <v>4341820</v>
          </cell>
          <cell r="D6394" t="str">
            <v>Neudorf Rosie’s Block Moutere Organic Chardonnay 2020</v>
          </cell>
          <cell r="G6394" t="str">
            <v>75 cl x 6</v>
          </cell>
          <cell r="I6394" t="str">
            <v>New Zealand</v>
          </cell>
          <cell r="K6394" t="str">
            <v>Nelson</v>
          </cell>
        </row>
        <row r="6395">
          <cell r="B6395">
            <v>46432</v>
          </cell>
          <cell r="D6395" t="str">
            <v>Neudorf Tiritiri Chardonnay 2023</v>
          </cell>
          <cell r="G6395" t="str">
            <v>750 ml x 12</v>
          </cell>
          <cell r="I6395" t="str">
            <v>New Zealand</v>
          </cell>
          <cell r="K6395" t="str">
            <v>New Zealand</v>
          </cell>
        </row>
        <row r="6396">
          <cell r="B6396">
            <v>47188</v>
          </cell>
          <cell r="D6396" t="str">
            <v>Neudorf Tiritiri Chardonnay 14%</v>
          </cell>
          <cell r="G6396" t="str">
            <v>750 ml x 12</v>
          </cell>
          <cell r="I6396" t="str">
            <v>New Zealand</v>
          </cell>
          <cell r="K6396" t="str">
            <v>New Zealand</v>
          </cell>
        </row>
        <row r="6397">
          <cell r="B6397">
            <v>74717</v>
          </cell>
          <cell r="D6397" t="str">
            <v>Neudorf Tiritiri Chardonnay</v>
          </cell>
          <cell r="G6397" t="str">
            <v>750 ml x 12</v>
          </cell>
          <cell r="I6397" t="str">
            <v>New Zealand</v>
          </cell>
          <cell r="K6397" t="str">
            <v>New Zealand</v>
          </cell>
        </row>
        <row r="6398">
          <cell r="B6398">
            <v>42155</v>
          </cell>
          <cell r="D6398" t="str">
            <v>Domaine Felines Jourdan Roussanne Chardonnay</v>
          </cell>
          <cell r="G6398" t="str">
            <v>75 cl x 12</v>
          </cell>
          <cell r="I6398" t="str">
            <v>France</v>
          </cell>
          <cell r="K6398" t="str">
            <v>France</v>
          </cell>
        </row>
        <row r="6399">
          <cell r="B6399">
            <v>42156</v>
          </cell>
          <cell r="D6399" t="str">
            <v>Domaine Felines Jourdan Grenache Syrah</v>
          </cell>
          <cell r="G6399" t="str">
            <v>75 cl x 12</v>
          </cell>
          <cell r="I6399" t="str">
            <v>France</v>
          </cell>
          <cell r="K6399" t="str">
            <v>France</v>
          </cell>
        </row>
        <row r="6400">
          <cell r="B6400">
            <v>42841</v>
          </cell>
          <cell r="D6400" t="str">
            <v>Domaine Felines Jourdan Cuvee Classique Picpoul de Pinet</v>
          </cell>
          <cell r="G6400" t="str">
            <v>75 cl x 12</v>
          </cell>
          <cell r="I6400" t="str">
            <v>France</v>
          </cell>
          <cell r="K6400" t="str">
            <v>France</v>
          </cell>
        </row>
        <row r="6401">
          <cell r="B6401">
            <v>47280</v>
          </cell>
          <cell r="D6401" t="str">
            <v>Domaine Felines Jourdan Roussanne Chardonnay 13.3% 2021</v>
          </cell>
          <cell r="G6401" t="str">
            <v>75 cl x 12</v>
          </cell>
          <cell r="I6401" t="str">
            <v>France</v>
          </cell>
          <cell r="K6401" t="str">
            <v>France</v>
          </cell>
        </row>
        <row r="6402">
          <cell r="B6402">
            <v>74399</v>
          </cell>
          <cell r="D6402" t="str">
            <v>Domaine Felines Jourdan Les Fruites White 2019</v>
          </cell>
          <cell r="G6402" t="str">
            <v>75 cl x 12</v>
          </cell>
          <cell r="I6402" t="str">
            <v>France</v>
          </cell>
          <cell r="K6402" t="str">
            <v>France</v>
          </cell>
        </row>
        <row r="6403">
          <cell r="B6403">
            <v>74400</v>
          </cell>
          <cell r="D6403" t="str">
            <v>Domaine Felines Jourdan Les Fruites Red</v>
          </cell>
          <cell r="G6403" t="str">
            <v>75 cl x 12</v>
          </cell>
          <cell r="I6403" t="str">
            <v>France</v>
          </cell>
          <cell r="K6403" t="str">
            <v>France</v>
          </cell>
        </row>
        <row r="6404">
          <cell r="B6404">
            <v>75188</v>
          </cell>
          <cell r="D6404" t="str">
            <v>Domaine Felines Jourdan Roussanne Chardonnay 2020</v>
          </cell>
          <cell r="G6404" t="str">
            <v>75 cl x 12</v>
          </cell>
          <cell r="I6404" t="str">
            <v>France</v>
          </cell>
          <cell r="K6404" t="str">
            <v>France</v>
          </cell>
        </row>
        <row r="6405">
          <cell r="B6405">
            <v>41802</v>
          </cell>
          <cell r="D6405" t="str">
            <v>Domaine Felines Jourdan 'Felines' Picpoul de Pinet</v>
          </cell>
          <cell r="G6405" t="str">
            <v>75 cl x 6</v>
          </cell>
          <cell r="I6405" t="str">
            <v>France</v>
          </cell>
          <cell r="K6405" t="str">
            <v>France</v>
          </cell>
        </row>
        <row r="6406">
          <cell r="B6406">
            <v>43013</v>
          </cell>
          <cell r="D6406" t="str">
            <v>Domaine Felines Jourdan Grenache Syrah</v>
          </cell>
          <cell r="G6406" t="str">
            <v>75 cl x 6</v>
          </cell>
          <cell r="I6406" t="str">
            <v>France</v>
          </cell>
          <cell r="K6406" t="str">
            <v>France</v>
          </cell>
        </row>
        <row r="6407">
          <cell r="B6407">
            <v>43014</v>
          </cell>
          <cell r="D6407" t="str">
            <v>Domaine Felines Jourdan Roussanne Chardonnay</v>
          </cell>
          <cell r="G6407" t="str">
            <v>75 cl x 6</v>
          </cell>
          <cell r="I6407" t="str">
            <v>France</v>
          </cell>
          <cell r="K6407" t="str">
            <v>France</v>
          </cell>
        </row>
        <row r="6408">
          <cell r="B6408">
            <v>44030</v>
          </cell>
          <cell r="D6408" t="str">
            <v xml:space="preserve">Domaine Felines Jourdan Classique Picpoul de Pinet 2021
</v>
          </cell>
          <cell r="G6408" t="str">
            <v>75 cl x 6</v>
          </cell>
          <cell r="I6408" t="str">
            <v>France</v>
          </cell>
          <cell r="K6408" t="str">
            <v>France</v>
          </cell>
        </row>
        <row r="6409">
          <cell r="B6409">
            <v>44326</v>
          </cell>
          <cell r="D6409" t="str">
            <v xml:space="preserve">Domaine Felines Jourdan Classique Picpoul de Pinet 2019
</v>
          </cell>
          <cell r="G6409" t="str">
            <v>75 cl x 6</v>
          </cell>
          <cell r="I6409" t="str">
            <v>France</v>
          </cell>
          <cell r="K6409" t="str">
            <v>France</v>
          </cell>
        </row>
        <row r="6410">
          <cell r="B6410">
            <v>44900</v>
          </cell>
          <cell r="D6410" t="str">
            <v>Domaine Felines Jourdan Classique Picpoul de Pinet 2022</v>
          </cell>
          <cell r="G6410" t="str">
            <v>75 cl x 6</v>
          </cell>
          <cell r="I6410" t="str">
            <v>France</v>
          </cell>
          <cell r="K6410" t="str">
            <v>France</v>
          </cell>
        </row>
        <row r="6411">
          <cell r="B6411">
            <v>44669</v>
          </cell>
          <cell r="D6411" t="str">
            <v>La Rosa Douro Red Blend (Hawksmoor Only)</v>
          </cell>
          <cell r="G6411" t="str">
            <v>75 cl x 12</v>
          </cell>
          <cell r="I6411" t="str">
            <v>Portugal</v>
          </cell>
          <cell r="K6411" t="str">
            <v>Douro</v>
          </cell>
        </row>
        <row r="6412">
          <cell r="B6412">
            <v>41289</v>
          </cell>
          <cell r="D6412" t="str">
            <v>Quinta de la Rosa Branco 2020</v>
          </cell>
          <cell r="G6412" t="str">
            <v>75 cl x 6</v>
          </cell>
          <cell r="I6412" t="str">
            <v>Portugal</v>
          </cell>
          <cell r="K6412" t="str">
            <v>Douro</v>
          </cell>
        </row>
        <row r="6413">
          <cell r="B6413">
            <v>42037</v>
          </cell>
          <cell r="D6413" t="str">
            <v>Quinta de la Rosa Branco</v>
          </cell>
          <cell r="G6413" t="str">
            <v>75 cl x 6</v>
          </cell>
          <cell r="I6413" t="str">
            <v>Portugal</v>
          </cell>
          <cell r="K6413" t="str">
            <v>Douro</v>
          </cell>
        </row>
        <row r="6414">
          <cell r="B6414">
            <v>42407</v>
          </cell>
          <cell r="D6414" t="str">
            <v>Quinta de la Rosa Red, Douro (EH Booth)</v>
          </cell>
          <cell r="G6414" t="str">
            <v>75 cl x 6</v>
          </cell>
          <cell r="I6414" t="str">
            <v>Portugal</v>
          </cell>
          <cell r="K6414" t="str">
            <v>Douro</v>
          </cell>
        </row>
        <row r="6415">
          <cell r="B6415">
            <v>42975</v>
          </cell>
          <cell r="D6415" t="str">
            <v>Quinta de la Rosa douROSA Tinto 2019</v>
          </cell>
          <cell r="G6415" t="str">
            <v>75 cl x 6</v>
          </cell>
          <cell r="I6415" t="str">
            <v>Portugal</v>
          </cell>
          <cell r="K6415" t="str">
            <v>Douro</v>
          </cell>
        </row>
        <row r="6416">
          <cell r="B6416">
            <v>43974</v>
          </cell>
          <cell r="D6416" t="str">
            <v>Quinta de la Rosa Vintage Port 2020</v>
          </cell>
          <cell r="G6416" t="str">
            <v>75 cl x 6</v>
          </cell>
          <cell r="I6416" t="str">
            <v>Portugal</v>
          </cell>
          <cell r="K6416" t="str">
            <v>Douro</v>
          </cell>
        </row>
        <row r="6417">
          <cell r="B6417">
            <v>44899</v>
          </cell>
          <cell r="D6417" t="str">
            <v>Quinta de la Rosa Branco 2022</v>
          </cell>
          <cell r="G6417" t="str">
            <v>75 cl x 6</v>
          </cell>
          <cell r="I6417" t="str">
            <v>Portugal</v>
          </cell>
          <cell r="K6417" t="str">
            <v>Douro</v>
          </cell>
        </row>
        <row r="6418">
          <cell r="B6418">
            <v>45202</v>
          </cell>
          <cell r="D6418" t="str">
            <v xml:space="preserve">Quinta de la Rosa Touriga Franca 2020, Douro
</v>
          </cell>
          <cell r="G6418" t="str">
            <v>75 cl x 6</v>
          </cell>
          <cell r="I6418" t="str">
            <v>Portugal</v>
          </cell>
          <cell r="K6418" t="str">
            <v>Douro</v>
          </cell>
        </row>
        <row r="6419">
          <cell r="B6419">
            <v>45207</v>
          </cell>
          <cell r="D6419" t="str">
            <v>Quinta de la Rosa Touriga Franca 2022, Douro</v>
          </cell>
          <cell r="G6419" t="str">
            <v>75 cl x 6</v>
          </cell>
          <cell r="I6419" t="str">
            <v>Portugal</v>
          </cell>
          <cell r="K6419" t="str">
            <v>Portugal</v>
          </cell>
        </row>
        <row r="6420">
          <cell r="B6420">
            <v>45568</v>
          </cell>
          <cell r="D6420" t="str">
            <v>Quinta dela Rosa Rosé, Cima Corgo</v>
          </cell>
          <cell r="G6420" t="str">
            <v>75 cl x 6</v>
          </cell>
          <cell r="I6420" t="str">
            <v>Portugal</v>
          </cell>
          <cell r="K6420" t="str">
            <v>Douro</v>
          </cell>
        </row>
        <row r="6421">
          <cell r="B6421">
            <v>45601</v>
          </cell>
          <cell r="D6421" t="str">
            <v>Quinta de la Rosa Rosé Port, Cima Corgo</v>
          </cell>
          <cell r="G6421" t="str">
            <v>75 cl x 6</v>
          </cell>
          <cell r="I6421" t="str">
            <v>Portugal</v>
          </cell>
        </row>
        <row r="6422">
          <cell r="B6422">
            <v>47261</v>
          </cell>
          <cell r="D6422" t="str">
            <v>Quinta de la Rosa Branco 2021 13%</v>
          </cell>
          <cell r="G6422" t="str">
            <v>75 cl x 6</v>
          </cell>
          <cell r="I6422" t="str">
            <v>Portugal</v>
          </cell>
          <cell r="K6422" t="str">
            <v>Douro</v>
          </cell>
        </row>
        <row r="6423">
          <cell r="B6423">
            <v>74401</v>
          </cell>
          <cell r="D6423" t="str">
            <v>Quinta de la Rosa Branco 2019</v>
          </cell>
          <cell r="G6423" t="str">
            <v>75 cl x 6</v>
          </cell>
          <cell r="I6423" t="str">
            <v>Portugal</v>
          </cell>
          <cell r="K6423" t="str">
            <v>Douro</v>
          </cell>
        </row>
        <row r="6424">
          <cell r="B6424">
            <v>74402</v>
          </cell>
          <cell r="D6424" t="str">
            <v>Quinta de la Rosa Branco Reserve</v>
          </cell>
          <cell r="G6424" t="str">
            <v>75 cl x 6</v>
          </cell>
          <cell r="I6424" t="str">
            <v>Portugal</v>
          </cell>
          <cell r="K6424" t="str">
            <v>Douro</v>
          </cell>
        </row>
        <row r="6425">
          <cell r="B6425">
            <v>74404</v>
          </cell>
          <cell r="D6425" t="str">
            <v>Quinta de la Rosa Estate Tinto 2018</v>
          </cell>
          <cell r="G6425" t="str">
            <v>75 cl x 6</v>
          </cell>
          <cell r="I6425" t="str">
            <v>Portugal</v>
          </cell>
          <cell r="K6425" t="str">
            <v>Douro</v>
          </cell>
        </row>
        <row r="6426">
          <cell r="B6426">
            <v>74407</v>
          </cell>
          <cell r="D6426" t="str">
            <v>Quinta de la Rosa Ruby Port NV</v>
          </cell>
          <cell r="G6426" t="str">
            <v>75 cl x 6</v>
          </cell>
          <cell r="I6426" t="str">
            <v>Portugal</v>
          </cell>
          <cell r="K6426" t="str">
            <v>Douro</v>
          </cell>
        </row>
        <row r="6427">
          <cell r="B6427">
            <v>74408</v>
          </cell>
          <cell r="D6427" t="str">
            <v>Quinta de la Rosa Finest Reserve Port NV</v>
          </cell>
          <cell r="G6427" t="str">
            <v>75 cl x 6</v>
          </cell>
          <cell r="I6427" t="str">
            <v>Portugal</v>
          </cell>
          <cell r="K6427" t="str">
            <v>Douro</v>
          </cell>
        </row>
        <row r="6428">
          <cell r="B6428">
            <v>74409</v>
          </cell>
          <cell r="D6428" t="str">
            <v>Quinta de la Rosa LBV</v>
          </cell>
          <cell r="G6428" t="str">
            <v>75 cl x 6</v>
          </cell>
          <cell r="I6428" t="str">
            <v>Portugal</v>
          </cell>
          <cell r="K6428" t="str">
            <v>Douro</v>
          </cell>
        </row>
        <row r="6429">
          <cell r="B6429">
            <v>74414</v>
          </cell>
          <cell r="D6429" t="str">
            <v>Quinta de la Rosa Vintage Port 2005</v>
          </cell>
          <cell r="G6429" t="str">
            <v>75 cl x 6</v>
          </cell>
          <cell r="I6429" t="str">
            <v>Portugal</v>
          </cell>
          <cell r="K6429" t="str">
            <v>Douro</v>
          </cell>
        </row>
        <row r="6430">
          <cell r="B6430">
            <v>74469</v>
          </cell>
          <cell r="D6430" t="str">
            <v>Quinta de la Rosa Special Reserve Port NV (Arkells)</v>
          </cell>
          <cell r="G6430" t="str">
            <v>75 cl x 6</v>
          </cell>
          <cell r="I6430" t="str">
            <v>Portugal</v>
          </cell>
          <cell r="K6430" t="str">
            <v>Douro</v>
          </cell>
        </row>
        <row r="6431">
          <cell r="B6431">
            <v>74475</v>
          </cell>
          <cell r="D6431" t="str">
            <v>Quinta de La Rosa Branco (Harvey Nichols)</v>
          </cell>
          <cell r="G6431" t="str">
            <v>75 cl x 6</v>
          </cell>
          <cell r="I6431" t="str">
            <v>Portugal</v>
          </cell>
          <cell r="K6431" t="str">
            <v>Douro</v>
          </cell>
        </row>
        <row r="6432">
          <cell r="B6432">
            <v>74476</v>
          </cell>
          <cell r="D6432" t="str">
            <v>Quinta de la Rosa Tinto (Harvey Nichols)</v>
          </cell>
          <cell r="G6432" t="str">
            <v>75 cl x 6</v>
          </cell>
          <cell r="I6432" t="str">
            <v>Portugal</v>
          </cell>
          <cell r="K6432" t="str">
            <v>Douro</v>
          </cell>
        </row>
        <row r="6433">
          <cell r="B6433">
            <v>74646</v>
          </cell>
          <cell r="D6433" t="str">
            <v>Quinta de la Rosa Vintage Port 2004</v>
          </cell>
          <cell r="G6433" t="str">
            <v>75 cl x 6</v>
          </cell>
          <cell r="I6433" t="str">
            <v>Portugal</v>
          </cell>
          <cell r="K6433" t="str">
            <v>Douro</v>
          </cell>
        </row>
        <row r="6434">
          <cell r="B6434">
            <v>75002</v>
          </cell>
          <cell r="D6434" t="str">
            <v>Quinta de la Rosa Mixed Vintage Port Case (Dunells)</v>
          </cell>
          <cell r="G6434" t="str">
            <v>75 cl x 6</v>
          </cell>
          <cell r="I6434" t="str">
            <v>Portugal</v>
          </cell>
          <cell r="K6434" t="str">
            <v>Douro</v>
          </cell>
        </row>
        <row r="6435">
          <cell r="B6435">
            <v>75084</v>
          </cell>
          <cell r="D6435" t="str">
            <v>Quinta de la Rosa Vintage Port 2009</v>
          </cell>
          <cell r="G6435" t="str">
            <v>75 cl x 6</v>
          </cell>
          <cell r="I6435" t="str">
            <v>Portugal</v>
          </cell>
          <cell r="K6435" t="str">
            <v>Douro</v>
          </cell>
        </row>
        <row r="6436">
          <cell r="B6436">
            <v>75086</v>
          </cell>
          <cell r="D6436" t="str">
            <v>Quinta de la Rosa Reserve Tinto 2018</v>
          </cell>
          <cell r="G6436" t="str">
            <v>75 cl x 6</v>
          </cell>
          <cell r="I6436" t="str">
            <v>Portugal</v>
          </cell>
          <cell r="K6436" t="str">
            <v>Douro</v>
          </cell>
        </row>
        <row r="6437">
          <cell r="B6437">
            <v>75087</v>
          </cell>
          <cell r="D6437" t="str">
            <v>Quinta de la Rosa Tawny Traditional Port</v>
          </cell>
          <cell r="G6437" t="str">
            <v>75 cl x 6</v>
          </cell>
          <cell r="I6437" t="str">
            <v>Portugal</v>
          </cell>
          <cell r="K6437" t="str">
            <v>Douro</v>
          </cell>
        </row>
        <row r="6438">
          <cell r="B6438">
            <v>75350</v>
          </cell>
          <cell r="D6438" t="str">
            <v>Quinta de la Rosa LBV 2016 (Gift Box)</v>
          </cell>
          <cell r="G6438" t="str">
            <v>75 cl x 6</v>
          </cell>
          <cell r="I6438" t="str">
            <v>Portugal</v>
          </cell>
          <cell r="K6438" t="str">
            <v>Douro</v>
          </cell>
        </row>
        <row r="6439">
          <cell r="B6439">
            <v>75384</v>
          </cell>
          <cell r="D6439" t="str">
            <v>Quinta de la Rosa Estate Tinto</v>
          </cell>
          <cell r="G6439" t="str">
            <v>75 cl x 6</v>
          </cell>
          <cell r="I6439" t="str">
            <v>Portugal</v>
          </cell>
          <cell r="K6439" t="str">
            <v>Douro</v>
          </cell>
        </row>
        <row r="6440">
          <cell r="B6440">
            <v>75401</v>
          </cell>
          <cell r="D6440" t="str">
            <v>Quinta de la Rosa douROSA Tinto (The Wine Society)</v>
          </cell>
          <cell r="G6440" t="str">
            <v>75 cl x 6</v>
          </cell>
          <cell r="I6440" t="str">
            <v>Portugal</v>
          </cell>
          <cell r="K6440" t="str">
            <v>Douro</v>
          </cell>
        </row>
        <row r="6441">
          <cell r="B6441">
            <v>76008</v>
          </cell>
          <cell r="D6441" t="str">
            <v>Quinta de la Rosa douROSA Tinto</v>
          </cell>
          <cell r="G6441" t="str">
            <v>75 cl x 6</v>
          </cell>
          <cell r="I6441" t="str">
            <v>Portugal</v>
          </cell>
          <cell r="K6441" t="str">
            <v>Douro</v>
          </cell>
        </row>
        <row r="6442">
          <cell r="B6442">
            <v>76075</v>
          </cell>
          <cell r="D6442" t="str">
            <v>Quinta de la Rosa Reserva Tinto</v>
          </cell>
          <cell r="G6442" t="str">
            <v>75 cl x 6</v>
          </cell>
          <cell r="I6442" t="str">
            <v>Portugal</v>
          </cell>
          <cell r="K6442" t="str">
            <v>Douro</v>
          </cell>
        </row>
        <row r="6443">
          <cell r="B6443">
            <v>76102</v>
          </cell>
          <cell r="D6443" t="str">
            <v>Quinta de la Rosa Vintage Port 2019</v>
          </cell>
          <cell r="G6443" t="str">
            <v>75 cl x 6</v>
          </cell>
          <cell r="I6443" t="str">
            <v>Portugal</v>
          </cell>
          <cell r="K6443" t="str">
            <v>Douro</v>
          </cell>
        </row>
        <row r="6444">
          <cell r="B6444">
            <v>41628</v>
          </cell>
          <cell r="D6444" t="str">
            <v>Quinta de la Rosa Special Reserve Port NV (Arkells Direct Ship)</v>
          </cell>
          <cell r="G6444" t="str">
            <v>50 cl x 6</v>
          </cell>
          <cell r="I6444" t="str">
            <v>Portugal</v>
          </cell>
          <cell r="K6444" t="str">
            <v>Douro</v>
          </cell>
        </row>
        <row r="6445">
          <cell r="B6445">
            <v>45905</v>
          </cell>
          <cell r="D6445" t="str">
            <v>Quinta de la Rosa Rose Port, Cima Corgo</v>
          </cell>
          <cell r="G6445" t="str">
            <v>50 cl x 6</v>
          </cell>
          <cell r="I6445" t="str">
            <v>Portugal</v>
          </cell>
          <cell r="K6445" t="str">
            <v>Douro</v>
          </cell>
        </row>
        <row r="6446">
          <cell r="B6446">
            <v>74411</v>
          </cell>
          <cell r="D6446" t="str">
            <v>Quinta de la Rosa 10 Year Tawny Port</v>
          </cell>
          <cell r="G6446" t="str">
            <v>50 cl x 6</v>
          </cell>
          <cell r="I6446" t="str">
            <v>Portugal</v>
          </cell>
          <cell r="K6446" t="str">
            <v>Douro</v>
          </cell>
        </row>
        <row r="6447">
          <cell r="B6447">
            <v>74412</v>
          </cell>
          <cell r="D6447" t="str">
            <v>Quinta de la Rosa 20 Year Tawny Port</v>
          </cell>
          <cell r="G6447" t="str">
            <v>50 cl x 6</v>
          </cell>
          <cell r="I6447" t="str">
            <v>Portugal</v>
          </cell>
          <cell r="K6447" t="str">
            <v>Douro</v>
          </cell>
        </row>
        <row r="6448">
          <cell r="B6448">
            <v>74470</v>
          </cell>
          <cell r="D6448" t="str">
            <v>Quinta de la Rosa 20 Year Tawny Port (EH Booth)</v>
          </cell>
          <cell r="G6448" t="str">
            <v>50 cl x 6</v>
          </cell>
          <cell r="I6448" t="str">
            <v>Portugal</v>
          </cell>
          <cell r="K6448" t="str">
            <v>Douro</v>
          </cell>
        </row>
        <row r="6449">
          <cell r="B6449">
            <v>74471</v>
          </cell>
          <cell r="D6449" t="str">
            <v>Quinta de la Rosa Finest Reserve Port NV (EH Booth)</v>
          </cell>
          <cell r="G6449" t="str">
            <v>50 cl x 6</v>
          </cell>
          <cell r="I6449" t="str">
            <v>Portugal</v>
          </cell>
          <cell r="K6449" t="str">
            <v>Douro</v>
          </cell>
        </row>
        <row r="6450">
          <cell r="B6450">
            <v>74472</v>
          </cell>
          <cell r="D6450" t="str">
            <v>Quinta de la Rosa LBV (EH Booth)</v>
          </cell>
          <cell r="G6450" t="str">
            <v>50 cl x 6</v>
          </cell>
          <cell r="I6450" t="str">
            <v>Portugal</v>
          </cell>
          <cell r="K6450" t="str">
            <v>Douro</v>
          </cell>
        </row>
        <row r="6451">
          <cell r="B6451">
            <v>74473</v>
          </cell>
          <cell r="D6451" t="str">
            <v>Quinta de la Rosa Tonel No.12 10 Year Tawny Port (Harvey Nichols)</v>
          </cell>
          <cell r="G6451" t="str">
            <v>50 cl x 6</v>
          </cell>
          <cell r="I6451" t="str">
            <v>Portugal</v>
          </cell>
          <cell r="K6451" t="str">
            <v>Douro</v>
          </cell>
        </row>
        <row r="6452">
          <cell r="B6452">
            <v>74474</v>
          </cell>
          <cell r="D6452" t="str">
            <v>Quinta de la Rosa LBV (Harvey Nichols)</v>
          </cell>
          <cell r="G6452" t="str">
            <v>50 cl x 6</v>
          </cell>
          <cell r="I6452" t="str">
            <v>Portugal</v>
          </cell>
          <cell r="K6452" t="str">
            <v>Douro</v>
          </cell>
        </row>
        <row r="6453">
          <cell r="B6453">
            <v>74484</v>
          </cell>
          <cell r="D6453" t="str">
            <v>Quinta de la Rosa Ruby Reserve Port NV (Dukeshill)</v>
          </cell>
          <cell r="G6453" t="str">
            <v>50 cl x 6</v>
          </cell>
          <cell r="I6453" t="str">
            <v>Portugal</v>
          </cell>
          <cell r="K6453" t="str">
            <v>Douro</v>
          </cell>
        </row>
        <row r="6454">
          <cell r="B6454">
            <v>74817</v>
          </cell>
          <cell r="D6454" t="str">
            <v>Quinta de la Rosa White Port NV</v>
          </cell>
          <cell r="G6454" t="str">
            <v>50 cl x 6</v>
          </cell>
          <cell r="I6454" t="str">
            <v>Portugal</v>
          </cell>
          <cell r="K6454" t="str">
            <v>Douro</v>
          </cell>
        </row>
        <row r="6455">
          <cell r="B6455">
            <v>75068</v>
          </cell>
          <cell r="D6455" t="str">
            <v>Quinta de la Rosa 10 Year Tawny Port (Galvin Label)</v>
          </cell>
          <cell r="G6455" t="str">
            <v>50 cl x 6</v>
          </cell>
          <cell r="I6455" t="str">
            <v>Portugal</v>
          </cell>
          <cell r="K6455" t="str">
            <v>Douro</v>
          </cell>
        </row>
        <row r="6456">
          <cell r="B6456">
            <v>75088</v>
          </cell>
          <cell r="D6456" t="str">
            <v>Quinta de la Rosa 30 Year Tawny Port</v>
          </cell>
          <cell r="G6456" t="str">
            <v>50 cl x 6</v>
          </cell>
          <cell r="I6456" t="str">
            <v>Portugal</v>
          </cell>
          <cell r="K6456" t="str">
            <v>Douro</v>
          </cell>
        </row>
        <row r="6457">
          <cell r="B6457">
            <v>75160</v>
          </cell>
          <cell r="D6457" t="str">
            <v>Quinta de la Rosa Colheita Port</v>
          </cell>
          <cell r="G6457" t="str">
            <v>50 cl x 6</v>
          </cell>
          <cell r="I6457" t="str">
            <v>Portugal</v>
          </cell>
          <cell r="K6457" t="str">
            <v>Douro</v>
          </cell>
        </row>
        <row r="6458">
          <cell r="B6458">
            <v>75383</v>
          </cell>
          <cell r="D6458" t="str">
            <v>Quinta de la Rosa LBV</v>
          </cell>
          <cell r="G6458" t="str">
            <v>50 cl x 6</v>
          </cell>
          <cell r="I6458" t="str">
            <v>Portugal</v>
          </cell>
          <cell r="K6458" t="str">
            <v>Douro</v>
          </cell>
        </row>
        <row r="6459">
          <cell r="B6459">
            <v>41342</v>
          </cell>
          <cell r="D6459" t="str">
            <v>Quinta de la Rosa Vintage Port</v>
          </cell>
          <cell r="G6459" t="str">
            <v>37.5 cl x 12</v>
          </cell>
          <cell r="I6459" t="str">
            <v>Portugal</v>
          </cell>
          <cell r="K6459" t="str">
            <v>Douro</v>
          </cell>
        </row>
        <row r="6460">
          <cell r="B6460">
            <v>42408</v>
          </cell>
          <cell r="D6460" t="str">
            <v>Quinta de la Rosa Vintage Port, Douro (EH Booth)</v>
          </cell>
          <cell r="G6460" t="str">
            <v>37.5 cl x 12</v>
          </cell>
          <cell r="I6460" t="str">
            <v>Portugal</v>
          </cell>
          <cell r="K6460" t="str">
            <v>Douro</v>
          </cell>
        </row>
        <row r="6461">
          <cell r="B6461">
            <v>44616</v>
          </cell>
          <cell r="D6461" t="str">
            <v>Quinta de la Rosa Tim Grande Reserva 2019</v>
          </cell>
          <cell r="G6461" t="str">
            <v>75 cl x 3</v>
          </cell>
          <cell r="I6461" t="str">
            <v>Portugal</v>
          </cell>
          <cell r="K6461" t="str">
            <v>Portugal</v>
          </cell>
        </row>
        <row r="6462">
          <cell r="B6462">
            <v>44648</v>
          </cell>
          <cell r="D6462" t="str">
            <v>FW QDLR VALE INFER 19 75x3</v>
          </cell>
          <cell r="G6462" t="str">
            <v>75 cl x 3</v>
          </cell>
          <cell r="I6462" t="str">
            <v>Portugal</v>
          </cell>
          <cell r="K6462" t="str">
            <v>Douro</v>
          </cell>
        </row>
        <row r="6463">
          <cell r="B6463">
            <v>45430</v>
          </cell>
          <cell r="D6463" t="str">
            <v>FW QDLR VALE INFER 21 75x3</v>
          </cell>
          <cell r="G6463" t="str">
            <v>75 cl x 3</v>
          </cell>
          <cell r="I6463" t="str">
            <v>Portugal</v>
          </cell>
          <cell r="K6463" t="str">
            <v>Douro</v>
          </cell>
        </row>
        <row r="6464">
          <cell r="B6464">
            <v>46212</v>
          </cell>
          <cell r="D6464" t="str">
            <v>Giovanni Rosso Roero Arneis 2022, Roero</v>
          </cell>
          <cell r="G6464" t="str">
            <v>75 cl x 6</v>
          </cell>
          <cell r="I6464" t="str">
            <v>Italy</v>
          </cell>
          <cell r="K6464" t="str">
            <v>Italy</v>
          </cell>
        </row>
        <row r="6465">
          <cell r="B6465">
            <v>46877</v>
          </cell>
          <cell r="D6465" t="str">
            <v>Giovanni Rosso Barolo DOCG Cerretta 2019, Piedmonte</v>
          </cell>
          <cell r="G6465" t="str">
            <v>75 cl x 6</v>
          </cell>
          <cell r="I6465" t="str">
            <v>Italy</v>
          </cell>
          <cell r="K6465" t="str">
            <v>Piemonte</v>
          </cell>
        </row>
        <row r="6466">
          <cell r="B6466">
            <v>46878</v>
          </cell>
          <cell r="D6466" t="str">
            <v>Giovanni Rosso Barolo DOCG Serra 2014, Piemonte</v>
          </cell>
          <cell r="G6466" t="str">
            <v>75 cl x 6</v>
          </cell>
          <cell r="I6466" t="str">
            <v>Italy</v>
          </cell>
          <cell r="K6466" t="str">
            <v>Piemonte</v>
          </cell>
        </row>
        <row r="6467">
          <cell r="B6467">
            <v>47007</v>
          </cell>
          <cell r="D6467" t="str">
            <v>Giovanni Rosso Roero Arneis 2022, Roero</v>
          </cell>
          <cell r="G6467" t="str">
            <v>75 cl x 6</v>
          </cell>
          <cell r="I6467" t="str">
            <v>Italy</v>
          </cell>
          <cell r="K6467" t="str">
            <v>Italy</v>
          </cell>
        </row>
        <row r="6468">
          <cell r="B6468">
            <v>74489</v>
          </cell>
          <cell r="D6468" t="str">
            <v>Giovanni Rosso Donna Margherita Barbera d'Alba</v>
          </cell>
          <cell r="G6468" t="str">
            <v>75 cl x 6</v>
          </cell>
          <cell r="I6468" t="str">
            <v>Italy</v>
          </cell>
          <cell r="K6468" t="str">
            <v>Italy</v>
          </cell>
        </row>
        <row r="6469">
          <cell r="B6469">
            <v>4339018</v>
          </cell>
          <cell r="D6469" t="str">
            <v>Giovanni Rosso Barolo Cerretta 2018</v>
          </cell>
          <cell r="G6469" t="str">
            <v>75 cl x 6</v>
          </cell>
          <cell r="I6469" t="str">
            <v>Italy</v>
          </cell>
          <cell r="K6469" t="str">
            <v>Piemonte</v>
          </cell>
        </row>
        <row r="6470">
          <cell r="B6470">
            <v>4339118</v>
          </cell>
          <cell r="D6470" t="str">
            <v>Giovanni Rosso Barolo Serra 2018</v>
          </cell>
          <cell r="G6470" t="str">
            <v>75 cl x 6</v>
          </cell>
          <cell r="I6470" t="str">
            <v>Italy</v>
          </cell>
          <cell r="K6470" t="str">
            <v>Piemonte</v>
          </cell>
        </row>
        <row r="6471">
          <cell r="B6471">
            <v>7601618</v>
          </cell>
          <cell r="D6471" t="str">
            <v>Giovanni Rosso Langhe Nebbiolo 2018</v>
          </cell>
          <cell r="G6471" t="str">
            <v>75 cl x 6</v>
          </cell>
          <cell r="I6471" t="str">
            <v>Italy</v>
          </cell>
          <cell r="K6471" t="str">
            <v>Italy</v>
          </cell>
        </row>
        <row r="6472">
          <cell r="B6472">
            <v>7601619</v>
          </cell>
          <cell r="D6472" t="str">
            <v>Giovanni Rosso Langhe Nebbiolo 2019</v>
          </cell>
          <cell r="G6472" t="str">
            <v>75 cl x 6</v>
          </cell>
          <cell r="I6472" t="str">
            <v>Italy</v>
          </cell>
          <cell r="K6472" t="str">
            <v>Italy</v>
          </cell>
        </row>
        <row r="6473">
          <cell r="B6473">
            <v>7601621</v>
          </cell>
          <cell r="D6473" t="str">
            <v>Giovanni Rosso Langhe Nebbiolo 2021</v>
          </cell>
          <cell r="G6473" t="str">
            <v>75 cl x 6</v>
          </cell>
          <cell r="I6473" t="str">
            <v>Italy</v>
          </cell>
          <cell r="K6473" t="str">
            <v>Italy</v>
          </cell>
        </row>
        <row r="6474">
          <cell r="B6474">
            <v>7601622</v>
          </cell>
          <cell r="D6474" t="str">
            <v>Giovanni Rosso Langhe Nebbiolo 2022</v>
          </cell>
          <cell r="G6474" t="str">
            <v>75 cl x 6</v>
          </cell>
          <cell r="I6474" t="str">
            <v>Italy</v>
          </cell>
          <cell r="K6474" t="str">
            <v>Italy</v>
          </cell>
        </row>
        <row r="6475">
          <cell r="B6475">
            <v>7608215</v>
          </cell>
          <cell r="D6475" t="str">
            <v>Giovanni Rosso Barolo 2015</v>
          </cell>
          <cell r="G6475" t="str">
            <v>75 cl x 6</v>
          </cell>
          <cell r="I6475" t="str">
            <v>Italy</v>
          </cell>
          <cell r="K6475" t="str">
            <v>Italy</v>
          </cell>
        </row>
        <row r="6476">
          <cell r="B6476">
            <v>7608218</v>
          </cell>
          <cell r="D6476" t="str">
            <v>Giovanni Rosso Barolo 2018</v>
          </cell>
          <cell r="G6476" t="str">
            <v>75 cl x 6</v>
          </cell>
          <cell r="I6476" t="str">
            <v>Italy</v>
          </cell>
          <cell r="K6476" t="str">
            <v>Italy</v>
          </cell>
        </row>
        <row r="6477">
          <cell r="B6477">
            <v>7608220</v>
          </cell>
          <cell r="D6477" t="str">
            <v>Giovanni Rosso Barolo 2020</v>
          </cell>
          <cell r="G6477" t="str">
            <v>75 cl x 6</v>
          </cell>
          <cell r="I6477" t="str">
            <v>Italy</v>
          </cell>
          <cell r="K6477" t="str">
            <v>Italy</v>
          </cell>
        </row>
        <row r="6478">
          <cell r="B6478">
            <v>44062</v>
          </cell>
          <cell r="D6478" t="str">
            <v>Francis Blanchet Pouilly Fume Silice 2021</v>
          </cell>
          <cell r="G6478" t="str">
            <v>75 cl x 12</v>
          </cell>
          <cell r="I6478" t="str">
            <v>France</v>
          </cell>
          <cell r="K6478" t="str">
            <v>Loire Valley</v>
          </cell>
        </row>
        <row r="6479">
          <cell r="B6479">
            <v>44063</v>
          </cell>
          <cell r="D6479" t="str">
            <v>Francis Blanchet Pouilly Fume Silice 2022</v>
          </cell>
          <cell r="G6479" t="str">
            <v>75 cl x 12</v>
          </cell>
          <cell r="I6479" t="str">
            <v>France</v>
          </cell>
          <cell r="K6479" t="str">
            <v>Loire Valley</v>
          </cell>
        </row>
        <row r="6480">
          <cell r="B6480">
            <v>44066</v>
          </cell>
          <cell r="D6480" t="str">
            <v>Francis Blanchet Pouilly Fume Calcite 2022</v>
          </cell>
          <cell r="G6480" t="str">
            <v>75 cl x 12</v>
          </cell>
          <cell r="I6480" t="str">
            <v>France</v>
          </cell>
          <cell r="K6480" t="str">
            <v>Loire Valley</v>
          </cell>
        </row>
        <row r="6481">
          <cell r="B6481">
            <v>74342</v>
          </cell>
          <cell r="D6481" t="str">
            <v>Francis Blanchet Pouilly Fume Calcite 2019</v>
          </cell>
          <cell r="G6481" t="str">
            <v>75 cl x 12</v>
          </cell>
          <cell r="I6481" t="str">
            <v>France</v>
          </cell>
          <cell r="K6481" t="str">
            <v>Loire Valley</v>
          </cell>
        </row>
        <row r="6482">
          <cell r="B6482">
            <v>74516</v>
          </cell>
          <cell r="D6482" t="str">
            <v>Francis Blanchet Pouilly Fume Silice 2019</v>
          </cell>
          <cell r="G6482" t="str">
            <v>75 cl x 12</v>
          </cell>
          <cell r="I6482" t="str">
            <v>France</v>
          </cell>
          <cell r="K6482" t="str">
            <v>Loire Valley</v>
          </cell>
        </row>
        <row r="6483">
          <cell r="B6483">
            <v>76120</v>
          </cell>
          <cell r="D6483" t="str">
            <v>Francis Blanchet Pouilly Fume Silice 2020</v>
          </cell>
          <cell r="G6483" t="str">
            <v>75 cl x 12</v>
          </cell>
          <cell r="I6483" t="str">
            <v>France</v>
          </cell>
          <cell r="K6483" t="str">
            <v>Loire Valley</v>
          </cell>
        </row>
        <row r="6484">
          <cell r="B6484">
            <v>42904</v>
          </cell>
          <cell r="D6484" t="str">
            <v>Francis Blanchet Pouilly Fume Calcite 2021</v>
          </cell>
          <cell r="G6484" t="str">
            <v>37.5 cl x 12</v>
          </cell>
          <cell r="I6484" t="str">
            <v>France</v>
          </cell>
          <cell r="K6484" t="str">
            <v>Loire Valley</v>
          </cell>
        </row>
        <row r="6485">
          <cell r="B6485">
            <v>44067</v>
          </cell>
          <cell r="D6485" t="str">
            <v>Francis Blanchet Pouilly Fume Calcite 2022</v>
          </cell>
          <cell r="G6485" t="str">
            <v>37.5 cl x 12</v>
          </cell>
          <cell r="I6485" t="str">
            <v>France</v>
          </cell>
          <cell r="K6485" t="str">
            <v>Loire Valley</v>
          </cell>
        </row>
        <row r="6486">
          <cell r="B6486">
            <v>72513</v>
          </cell>
          <cell r="D6486" t="str">
            <v>Francis Blanchet Pouilly Fume Calcite 2018</v>
          </cell>
          <cell r="G6486" t="str">
            <v>37.5 cl x 12</v>
          </cell>
          <cell r="I6486" t="str">
            <v>France</v>
          </cell>
          <cell r="K6486" t="str">
            <v>Loire Valley</v>
          </cell>
        </row>
        <row r="6487">
          <cell r="B6487">
            <v>74759</v>
          </cell>
          <cell r="D6487" t="str">
            <v>Francis Blanchet Pouilly Fume Calcite 2019</v>
          </cell>
          <cell r="G6487" t="str">
            <v>37.5 cl x 12</v>
          </cell>
          <cell r="I6487" t="str">
            <v>France</v>
          </cell>
          <cell r="K6487" t="str">
            <v>Loire Valley</v>
          </cell>
        </row>
        <row r="6488">
          <cell r="B6488">
            <v>44550</v>
          </cell>
          <cell r="D6488" t="str">
            <v>Domaine Pavelot Savigny les Beaune Rouge 2018</v>
          </cell>
          <cell r="G6488" t="str">
            <v>75 cl x 12</v>
          </cell>
          <cell r="I6488" t="str">
            <v>France</v>
          </cell>
          <cell r="K6488" t="str">
            <v>Burgundy</v>
          </cell>
        </row>
        <row r="6489">
          <cell r="B6489">
            <v>45865</v>
          </cell>
          <cell r="D6489" t="str">
            <v>Neudorf Tom's Block Pinot Noir 2023</v>
          </cell>
          <cell r="G6489" t="str">
            <v>75 cl x 12</v>
          </cell>
          <cell r="I6489" t="str">
            <v>New Zealand</v>
          </cell>
          <cell r="K6489" t="str">
            <v>Nelson</v>
          </cell>
        </row>
        <row r="6490">
          <cell r="B6490">
            <v>73601</v>
          </cell>
          <cell r="D6490" t="str">
            <v>Domaine Pavelot Savigny les Beaune Rouge 2017</v>
          </cell>
          <cell r="G6490" t="str">
            <v>75 cl x 12</v>
          </cell>
          <cell r="I6490" t="str">
            <v>France</v>
          </cell>
          <cell r="K6490" t="str">
            <v>Burgundy</v>
          </cell>
        </row>
        <row r="6491">
          <cell r="B6491">
            <v>73602</v>
          </cell>
          <cell r="D6491" t="str">
            <v>Domaine Pavelot Savigny les Beaune Rouge 1er Cru Aux Guettes 2017</v>
          </cell>
          <cell r="G6491" t="str">
            <v>75 cl x 12</v>
          </cell>
          <cell r="I6491" t="str">
            <v>France</v>
          </cell>
          <cell r="K6491" t="str">
            <v>Burgundy</v>
          </cell>
        </row>
        <row r="6492">
          <cell r="B6492">
            <v>7602317</v>
          </cell>
          <cell r="D6492" t="str">
            <v>Domaine Pavelot Savigny les Beaune Blanc 2017</v>
          </cell>
          <cell r="G6492" t="str">
            <v>75 cl x 12</v>
          </cell>
          <cell r="I6492" t="str">
            <v>France</v>
          </cell>
          <cell r="K6492" t="str">
            <v>Burgundy</v>
          </cell>
        </row>
        <row r="6493">
          <cell r="B6493">
            <v>7602318</v>
          </cell>
          <cell r="D6493" t="str">
            <v>Domaine Pavelot Savigny les Beaune Blanc 2018</v>
          </cell>
          <cell r="G6493" t="str">
            <v>75 cl x 12</v>
          </cell>
          <cell r="I6493" t="str">
            <v>France</v>
          </cell>
          <cell r="K6493" t="str">
            <v>Burgundy</v>
          </cell>
        </row>
        <row r="6494">
          <cell r="B6494">
            <v>45379</v>
          </cell>
          <cell r="D6494" t="str">
            <v>Domaine Pavelot Savigny les Beaune Rouge 1er Cru La Dominode 2021</v>
          </cell>
          <cell r="G6494" t="str">
            <v>75 cl x 6</v>
          </cell>
          <cell r="I6494" t="str">
            <v>France</v>
          </cell>
          <cell r="K6494" t="str">
            <v>Burgundy</v>
          </cell>
        </row>
        <row r="6495">
          <cell r="B6495">
            <v>45480</v>
          </cell>
          <cell r="D6495" t="str">
            <v>Pavelot Savigny Les Beaune 1er Cru Rouge Aux Gravains 2021</v>
          </cell>
          <cell r="G6495" t="str">
            <v>75 cl x 6</v>
          </cell>
          <cell r="I6495" t="str">
            <v>France</v>
          </cell>
          <cell r="K6495" t="str">
            <v>France</v>
          </cell>
        </row>
        <row r="6496">
          <cell r="B6496">
            <v>45500</v>
          </cell>
          <cell r="D6496" t="str">
            <v>Domaine Pavelot Savigny Les Beaune 1er Cru Rouge Les Peuillets 2021</v>
          </cell>
          <cell r="G6496" t="str">
            <v>75 cl x 6</v>
          </cell>
          <cell r="I6496" t="str">
            <v>France</v>
          </cell>
        </row>
        <row r="6497">
          <cell r="B6497">
            <v>41707</v>
          </cell>
          <cell r="D6497" t="str">
            <v>Bourgogne Rouge les Rues Domaine Francois Millet 2019</v>
          </cell>
          <cell r="G6497" t="str">
            <v>75 cl x 6</v>
          </cell>
          <cell r="I6497" t="str">
            <v>France</v>
          </cell>
          <cell r="K6497" t="str">
            <v>Burgundy</v>
          </cell>
        </row>
        <row r="6498">
          <cell r="B6498">
            <v>41746</v>
          </cell>
          <cell r="D6498" t="str">
            <v>Volnay 1er Cru Clos des Angles Francois Millet et Fils 2019</v>
          </cell>
          <cell r="G6498" t="str">
            <v>75 cl x 6</v>
          </cell>
          <cell r="I6498" t="str">
            <v>France</v>
          </cell>
          <cell r="K6498" t="str">
            <v>Burgundy</v>
          </cell>
        </row>
        <row r="6499">
          <cell r="B6499">
            <v>41747</v>
          </cell>
          <cell r="D6499" t="str">
            <v>Beaune 1er Cru Champs Pimont Francois Millet et Fils 2019</v>
          </cell>
          <cell r="G6499" t="str">
            <v>75 cl x 6</v>
          </cell>
          <cell r="I6499" t="str">
            <v>France</v>
          </cell>
          <cell r="K6499" t="str">
            <v>Burgundy</v>
          </cell>
        </row>
        <row r="6500">
          <cell r="B6500">
            <v>41749</v>
          </cell>
          <cell r="D6500" t="str">
            <v>Gevrey-Chambertin Domaine Francois Millet 2019</v>
          </cell>
          <cell r="G6500" t="str">
            <v>75 cl x 6</v>
          </cell>
          <cell r="I6500" t="str">
            <v>France</v>
          </cell>
          <cell r="K6500" t="str">
            <v>Burgundy</v>
          </cell>
        </row>
        <row r="6501">
          <cell r="B6501">
            <v>41750</v>
          </cell>
          <cell r="D6501" t="str">
            <v>Volnay Domaine Francois Millet 2019</v>
          </cell>
          <cell r="G6501" t="str">
            <v>75 cl x 6</v>
          </cell>
          <cell r="I6501" t="str">
            <v>France</v>
          </cell>
          <cell r="K6501" t="str">
            <v>Burgundy</v>
          </cell>
        </row>
        <row r="6502">
          <cell r="B6502">
            <v>74993</v>
          </cell>
          <cell r="D6502" t="str">
            <v>Beaune 1er Cru Champs Pimont Francois Millet et Fils 2018</v>
          </cell>
          <cell r="G6502" t="str">
            <v>75 cl x 6</v>
          </cell>
          <cell r="I6502" t="str">
            <v>France</v>
          </cell>
          <cell r="K6502" t="str">
            <v>Burgundy</v>
          </cell>
        </row>
        <row r="6503">
          <cell r="B6503">
            <v>74994</v>
          </cell>
          <cell r="D6503" t="str">
            <v>Bourgogne Rouge les Rues Domaine Francois Millet 2018</v>
          </cell>
          <cell r="G6503" t="str">
            <v>75 cl x 6</v>
          </cell>
          <cell r="I6503" t="str">
            <v>France</v>
          </cell>
          <cell r="K6503" t="str">
            <v>Burgundy</v>
          </cell>
        </row>
        <row r="6504">
          <cell r="B6504">
            <v>74995</v>
          </cell>
          <cell r="D6504" t="str">
            <v>Chambolle-Musigny les Foucheres Domaine Francois Millet 2018</v>
          </cell>
          <cell r="G6504" t="str">
            <v>75 cl x 6</v>
          </cell>
          <cell r="I6504" t="str">
            <v>France</v>
          </cell>
          <cell r="K6504" t="str">
            <v>Burgundy</v>
          </cell>
        </row>
        <row r="6505">
          <cell r="B6505">
            <v>74996</v>
          </cell>
          <cell r="D6505" t="str">
            <v>Gevrey-Chambertin Domaine Francois Millet 2018</v>
          </cell>
          <cell r="G6505" t="str">
            <v>75 cl x 6</v>
          </cell>
          <cell r="I6505" t="str">
            <v>France</v>
          </cell>
          <cell r="K6505" t="str">
            <v>Burgundy</v>
          </cell>
        </row>
        <row r="6506">
          <cell r="B6506">
            <v>74997</v>
          </cell>
          <cell r="D6506" t="str">
            <v>Volnay 1er Cru Clos des Angles Francois Millet et Fils 2018</v>
          </cell>
          <cell r="G6506" t="str">
            <v>75 cl x 6</v>
          </cell>
          <cell r="I6506" t="str">
            <v>France</v>
          </cell>
          <cell r="K6506" t="str">
            <v>Burgundy</v>
          </cell>
        </row>
        <row r="6507">
          <cell r="B6507">
            <v>74998</v>
          </cell>
          <cell r="D6507" t="str">
            <v>Volnay Domaine Francois Millet 2018</v>
          </cell>
          <cell r="G6507" t="str">
            <v>75 cl x 6</v>
          </cell>
          <cell r="I6507" t="str">
            <v>France</v>
          </cell>
          <cell r="K6507" t="str">
            <v>Burgundy</v>
          </cell>
        </row>
        <row r="6508">
          <cell r="B6508">
            <v>47263</v>
          </cell>
          <cell r="D6508" t="str">
            <v>Chateau Saint Roux Organic Cotes de Provence 2019 12.5%</v>
          </cell>
          <cell r="G6508" t="str">
            <v>75 cl x 6</v>
          </cell>
          <cell r="I6508" t="str">
            <v>France</v>
          </cell>
          <cell r="K6508" t="str">
            <v>Provence</v>
          </cell>
        </row>
        <row r="6509">
          <cell r="B6509">
            <v>7381619</v>
          </cell>
          <cell r="D6509" t="str">
            <v>Chateau Saint Roux Organic Cotes de Provence 2019</v>
          </cell>
          <cell r="G6509" t="str">
            <v>75 cl x 6</v>
          </cell>
          <cell r="I6509" t="str">
            <v>France</v>
          </cell>
          <cell r="K6509" t="str">
            <v>Provence</v>
          </cell>
        </row>
        <row r="6510">
          <cell r="B6510">
            <v>7381622</v>
          </cell>
          <cell r="D6510" t="str">
            <v>Chateau Saint Roux Organic Cotes de Provence 2022</v>
          </cell>
          <cell r="G6510" t="str">
            <v>75 cl x 6</v>
          </cell>
          <cell r="I6510" t="str">
            <v>France</v>
          </cell>
          <cell r="K6510" t="str">
            <v>Provence</v>
          </cell>
        </row>
        <row r="6511">
          <cell r="B6511">
            <v>7512119</v>
          </cell>
          <cell r="D6511" t="str">
            <v>Saint Roux Pigeonnier Organic Cotes de Provence 2019</v>
          </cell>
          <cell r="G6511" t="str">
            <v>75 cl x 6</v>
          </cell>
          <cell r="I6511" t="str">
            <v>France</v>
          </cell>
          <cell r="K6511" t="str">
            <v>Provence</v>
          </cell>
        </row>
        <row r="6512">
          <cell r="B6512">
            <v>7512120</v>
          </cell>
          <cell r="D6512" t="str">
            <v>Saint Roux Pigeonnier Organic Cotes de Provence 2020</v>
          </cell>
          <cell r="G6512" t="str">
            <v>75 cl x 6</v>
          </cell>
          <cell r="I6512" t="str">
            <v>France</v>
          </cell>
          <cell r="K6512" t="str">
            <v>Provence</v>
          </cell>
        </row>
        <row r="6513">
          <cell r="B6513">
            <v>7512122</v>
          </cell>
          <cell r="D6513" t="str">
            <v>Saint Roux Pigeonnier Organic Cotes de Provence 2022</v>
          </cell>
          <cell r="G6513" t="str">
            <v>75 cl x 6</v>
          </cell>
          <cell r="I6513" t="str">
            <v>France</v>
          </cell>
          <cell r="K6513" t="str">
            <v>Provence</v>
          </cell>
        </row>
        <row r="6514">
          <cell r="B6514">
            <v>7522019</v>
          </cell>
          <cell r="D6514" t="str">
            <v>Saint Roux Friponne Organic Rose de Pays des Maures 2019</v>
          </cell>
          <cell r="G6514" t="str">
            <v>75 cl x 6</v>
          </cell>
          <cell r="I6514" t="str">
            <v>France</v>
          </cell>
          <cell r="K6514" t="str">
            <v>Provence</v>
          </cell>
        </row>
        <row r="6515">
          <cell r="B6515">
            <v>7522020</v>
          </cell>
          <cell r="D6515" t="str">
            <v>Saint Roux Friponne Organic Rose de Pays des Maures 2020</v>
          </cell>
          <cell r="G6515" t="str">
            <v>75 cl x 6</v>
          </cell>
          <cell r="I6515" t="str">
            <v>France</v>
          </cell>
          <cell r="K6515" t="str">
            <v>Provence</v>
          </cell>
        </row>
        <row r="6516">
          <cell r="B6516">
            <v>7522022</v>
          </cell>
          <cell r="D6516" t="str">
            <v>Saint Roux Friponne Organic Rose de Pays des Maures 2022</v>
          </cell>
          <cell r="G6516" t="str">
            <v>75 cl x 6</v>
          </cell>
          <cell r="I6516" t="str">
            <v>France</v>
          </cell>
          <cell r="K6516" t="str">
            <v>Provence</v>
          </cell>
        </row>
        <row r="6517">
          <cell r="B6517">
            <v>7522023</v>
          </cell>
          <cell r="D6517" t="str">
            <v>Saint Roux Friponne Organic Rose de Pays des Maures 2023</v>
          </cell>
          <cell r="G6517" t="str">
            <v>75 cl x 6</v>
          </cell>
          <cell r="I6517" t="str">
            <v>France</v>
          </cell>
          <cell r="K6517" t="str">
            <v>Provence</v>
          </cell>
        </row>
        <row r="6518">
          <cell r="B6518">
            <v>75389</v>
          </cell>
          <cell r="D6518" t="str">
            <v>Ultimate Provence Cotes de Provence Rouge</v>
          </cell>
          <cell r="G6518" t="str">
            <v>75 cl x 6</v>
          </cell>
          <cell r="I6518" t="str">
            <v>France</v>
          </cell>
          <cell r="K6518" t="str">
            <v>Provence</v>
          </cell>
        </row>
        <row r="6519">
          <cell r="B6519">
            <v>75390</v>
          </cell>
          <cell r="D6519" t="str">
            <v>Ultimate Provence AOP Cotes de Provence Blanc</v>
          </cell>
          <cell r="G6519" t="str">
            <v>75 cl x 6</v>
          </cell>
          <cell r="I6519" t="str">
            <v>France</v>
          </cell>
          <cell r="K6519" t="str">
            <v>Provence</v>
          </cell>
        </row>
        <row r="6520">
          <cell r="B6520">
            <v>4244120</v>
          </cell>
          <cell r="D6520" t="str">
            <v>Ultimate Provence AOP Cotes de Provence 2020 75cl</v>
          </cell>
          <cell r="G6520" t="str">
            <v>75 cl x 6</v>
          </cell>
          <cell r="I6520" t="str">
            <v>France</v>
          </cell>
          <cell r="K6520" t="str">
            <v>Provence</v>
          </cell>
        </row>
        <row r="6521">
          <cell r="B6521">
            <v>4244123</v>
          </cell>
          <cell r="D6521" t="str">
            <v>Ultimate Provence AOP Cotes de Provence 2023</v>
          </cell>
          <cell r="G6521" t="str">
            <v>75 cl x 6</v>
          </cell>
          <cell r="I6521" t="str">
            <v>France</v>
          </cell>
          <cell r="K6521" t="str">
            <v>Provence</v>
          </cell>
        </row>
        <row r="6522">
          <cell r="B6522">
            <v>7506419</v>
          </cell>
          <cell r="D6522" t="str">
            <v>Ultimate Provence AOP Cotes de Provence 2019</v>
          </cell>
          <cell r="G6522" t="str">
            <v>75 cl x 6</v>
          </cell>
          <cell r="I6522" t="str">
            <v>France</v>
          </cell>
          <cell r="K6522" t="str">
            <v>Provence</v>
          </cell>
        </row>
        <row r="6523">
          <cell r="B6523">
            <v>44199</v>
          </cell>
          <cell r="D6523" t="str">
            <v>ULTIMATE PROVENCE 22</v>
          </cell>
          <cell r="G6523" t="str">
            <v>37.5 cl x 12</v>
          </cell>
          <cell r="I6523" t="str">
            <v>France</v>
          </cell>
          <cell r="K6523" t="str">
            <v>France</v>
          </cell>
        </row>
        <row r="6524">
          <cell r="B6524">
            <v>46012</v>
          </cell>
          <cell r="D6524" t="str">
            <v>ULTIMATE PROVENCE 23</v>
          </cell>
          <cell r="G6524" t="str">
            <v>37.5 cl x 12</v>
          </cell>
          <cell r="I6524" t="str">
            <v>France</v>
          </cell>
          <cell r="K6524" t="str">
            <v>France</v>
          </cell>
        </row>
        <row r="6525">
          <cell r="B6525">
            <v>7512019</v>
          </cell>
          <cell r="D6525" t="str">
            <v>Ultimate Provence AOP Cotes de Provence 2019</v>
          </cell>
          <cell r="G6525" t="str">
            <v>6 lt x 1</v>
          </cell>
          <cell r="I6525" t="str">
            <v>France</v>
          </cell>
          <cell r="K6525" t="str">
            <v>Provence</v>
          </cell>
        </row>
        <row r="6526">
          <cell r="B6526">
            <v>7512020</v>
          </cell>
          <cell r="D6526" t="str">
            <v>Ultimate Provence AOP Cotes de Provence 2020</v>
          </cell>
          <cell r="G6526" t="str">
            <v>6 lt x 1</v>
          </cell>
          <cell r="I6526" t="str">
            <v>France</v>
          </cell>
          <cell r="K6526" t="str">
            <v>Provence</v>
          </cell>
        </row>
        <row r="6527">
          <cell r="B6527">
            <v>7512021</v>
          </cell>
          <cell r="D6527" t="str">
            <v>Ultimate Provence AOP Cotes de Provence 2021</v>
          </cell>
          <cell r="G6527" t="str">
            <v>6 lt x 1</v>
          </cell>
          <cell r="I6527" t="str">
            <v>France</v>
          </cell>
          <cell r="K6527" t="str">
            <v>Provence</v>
          </cell>
        </row>
        <row r="6528">
          <cell r="B6528">
            <v>7512022</v>
          </cell>
          <cell r="D6528" t="str">
            <v>Ultimate Provence AOP Cotes de Provence 2022</v>
          </cell>
          <cell r="G6528" t="str">
            <v>6 lt x 1</v>
          </cell>
          <cell r="I6528" t="str">
            <v>France</v>
          </cell>
          <cell r="K6528" t="str">
            <v>Provence</v>
          </cell>
        </row>
        <row r="6529">
          <cell r="B6529">
            <v>7506620</v>
          </cell>
          <cell r="D6529" t="str">
            <v>Ultimate Provence AOP Cotes de Provence 2020 1.5ltr</v>
          </cell>
          <cell r="G6529" t="str">
            <v>150cl x 6</v>
          </cell>
          <cell r="I6529" t="str">
            <v>France</v>
          </cell>
          <cell r="K6529" t="str">
            <v>Provence</v>
          </cell>
        </row>
        <row r="6530">
          <cell r="B6530">
            <v>7506622</v>
          </cell>
          <cell r="D6530" t="str">
            <v>Ultimate Provence AOP Cotes de Provence 2022</v>
          </cell>
          <cell r="G6530" t="str">
            <v>150cl x 6</v>
          </cell>
          <cell r="I6530" t="str">
            <v>France</v>
          </cell>
          <cell r="K6530" t="str">
            <v>Provence</v>
          </cell>
        </row>
        <row r="6531">
          <cell r="B6531">
            <v>7506519</v>
          </cell>
          <cell r="D6531" t="str">
            <v>Ultimate Provence AOP Cotes de Provence 2019</v>
          </cell>
          <cell r="G6531" t="str">
            <v>300cl x 1</v>
          </cell>
          <cell r="I6531" t="str">
            <v>France</v>
          </cell>
          <cell r="K6531" t="str">
            <v>Provence</v>
          </cell>
        </row>
        <row r="6532">
          <cell r="B6532">
            <v>7506520</v>
          </cell>
          <cell r="D6532" t="str">
            <v>Ultimate Provence AOP Cotes de Provence 2020 3ltr</v>
          </cell>
          <cell r="G6532" t="str">
            <v>300cl x 1</v>
          </cell>
          <cell r="I6532" t="str">
            <v>France</v>
          </cell>
          <cell r="K6532" t="str">
            <v>Provence</v>
          </cell>
        </row>
        <row r="6533">
          <cell r="B6533">
            <v>7506522</v>
          </cell>
          <cell r="D6533" t="str">
            <v>Ultimate Provence AOP Cotes de Provence 2022</v>
          </cell>
          <cell r="G6533" t="str">
            <v>300cl x 1</v>
          </cell>
          <cell r="I6533" t="str">
            <v>France</v>
          </cell>
          <cell r="K6533" t="str">
            <v>Provence</v>
          </cell>
        </row>
        <row r="6534">
          <cell r="B6534">
            <v>43020</v>
          </cell>
          <cell r="D6534" t="str">
            <v>Pommard Domaine Nicolas Rossignol 2019</v>
          </cell>
          <cell r="G6534" t="str">
            <v>75 cl x 12</v>
          </cell>
          <cell r="I6534" t="str">
            <v>France</v>
          </cell>
          <cell r="K6534" t="str">
            <v>Burgundy</v>
          </cell>
        </row>
        <row r="6535">
          <cell r="B6535">
            <v>44286</v>
          </cell>
          <cell r="D6535" t="str">
            <v>Volnay 1er Cru Clos des Angles Domaine Nicolas Rossignol 2019</v>
          </cell>
          <cell r="G6535" t="str">
            <v>75 cl x 12</v>
          </cell>
          <cell r="I6535" t="str">
            <v>France</v>
          </cell>
          <cell r="K6535" t="str">
            <v>Burgundy</v>
          </cell>
        </row>
        <row r="6536">
          <cell r="B6536">
            <v>73774</v>
          </cell>
          <cell r="D6536" t="str">
            <v>Bourgogne Pinot Noir Domaine Nicolas Rossignol 2017</v>
          </cell>
          <cell r="G6536" t="str">
            <v>75 cl x 12</v>
          </cell>
          <cell r="I6536" t="str">
            <v>France</v>
          </cell>
          <cell r="K6536" t="str">
            <v>Burgundy</v>
          </cell>
        </row>
        <row r="6537">
          <cell r="B6537">
            <v>73776</v>
          </cell>
          <cell r="D6537" t="str">
            <v>Volnay Domaine Nicolas Rossignol 2017</v>
          </cell>
          <cell r="G6537" t="str">
            <v>75 cl x 12</v>
          </cell>
          <cell r="I6537" t="str">
            <v>France</v>
          </cell>
          <cell r="K6537" t="str">
            <v>Burgundy</v>
          </cell>
        </row>
        <row r="6538">
          <cell r="B6538">
            <v>73970</v>
          </cell>
          <cell r="D6538" t="str">
            <v>Beaune 1er Cru Clos des Mouches Domaine Nicolas Rossignol 2017</v>
          </cell>
          <cell r="G6538" t="str">
            <v>75 cl x 12</v>
          </cell>
          <cell r="I6538" t="str">
            <v>France</v>
          </cell>
          <cell r="K6538" t="str">
            <v>Burgundy</v>
          </cell>
        </row>
        <row r="6539">
          <cell r="B6539">
            <v>41370</v>
          </cell>
          <cell r="D6539" t="str">
            <v>Vin du Can Zinfandel Rose</v>
          </cell>
          <cell r="G6539" t="str">
            <v>187 ml  x 12</v>
          </cell>
          <cell r="I6539" t="str">
            <v>United States</v>
          </cell>
          <cell r="K6539" t="str">
            <v>Mendoza</v>
          </cell>
        </row>
        <row r="6540">
          <cell r="B6540">
            <v>41717</v>
          </cell>
          <cell r="D6540" t="str">
            <v>Vin du Can Pale Rose</v>
          </cell>
          <cell r="G6540" t="str">
            <v>18.75cl x 12</v>
          </cell>
          <cell r="I6540" t="str">
            <v>France</v>
          </cell>
          <cell r="K6540" t="str">
            <v>Provence</v>
          </cell>
        </row>
        <row r="6541">
          <cell r="B6541">
            <v>28180</v>
          </cell>
          <cell r="D6541" t="str">
            <v>Eileen Hardy Chardonnay, Tasmania-Yarra Valley</v>
          </cell>
          <cell r="G6541" t="str">
            <v>75 cl x 6</v>
          </cell>
          <cell r="I6541" t="str">
            <v>Australia</v>
          </cell>
          <cell r="K6541" t="str">
            <v>Australia</v>
          </cell>
        </row>
        <row r="6542">
          <cell r="B6542">
            <v>14700</v>
          </cell>
          <cell r="D6542" t="str">
            <v>Blandy’s Duke of Clarence, Full Rich Madeira</v>
          </cell>
          <cell r="G6542" t="str">
            <v>75 cl x 6</v>
          </cell>
          <cell r="I6542" t="str">
            <v>Portugal</v>
          </cell>
          <cell r="K6542" t="str">
            <v>Madeira</v>
          </cell>
        </row>
        <row r="6543">
          <cell r="B6543">
            <v>47254</v>
          </cell>
          <cell r="D6543" t="str">
            <v>Blandy’s Duke of Clarence, Full Rich Madeira 17%</v>
          </cell>
          <cell r="G6543" t="str">
            <v>75 cl x 6</v>
          </cell>
          <cell r="I6543" t="str">
            <v>Portugal</v>
          </cell>
          <cell r="K6543" t="str">
            <v>Madeira</v>
          </cell>
        </row>
        <row r="6544">
          <cell r="B6544">
            <v>42380</v>
          </cell>
          <cell r="D6544" t="str">
            <v>Chablis Domaine Gilbert Picq et Fils 2020</v>
          </cell>
          <cell r="G6544" t="str">
            <v>75 cl x 12</v>
          </cell>
          <cell r="I6544" t="str">
            <v>France</v>
          </cell>
          <cell r="K6544" t="str">
            <v>Burgundy</v>
          </cell>
        </row>
        <row r="6545">
          <cell r="B6545">
            <v>42381</v>
          </cell>
          <cell r="D6545" t="str">
            <v>Chablis 1er Cru Vosgros Domaine Gilbert Picq et Fils 2020</v>
          </cell>
          <cell r="G6545" t="str">
            <v>75 cl x 12</v>
          </cell>
          <cell r="I6545" t="str">
            <v>France</v>
          </cell>
          <cell r="K6545" t="str">
            <v>Burgundy</v>
          </cell>
        </row>
        <row r="6546">
          <cell r="B6546">
            <v>74444</v>
          </cell>
          <cell r="D6546" t="str">
            <v>Chablis Domaine Gilbert Picq et Fils 2018</v>
          </cell>
          <cell r="G6546" t="str">
            <v>75 cl x 12</v>
          </cell>
          <cell r="I6546" t="str">
            <v>France</v>
          </cell>
          <cell r="K6546" t="str">
            <v>Burgundy</v>
          </cell>
        </row>
        <row r="6547">
          <cell r="B6547">
            <v>75408</v>
          </cell>
          <cell r="D6547" t="str">
            <v>Chablis Domaine Gilbert Picq et Fils 2019</v>
          </cell>
          <cell r="G6547" t="str">
            <v>75 cl x 12</v>
          </cell>
          <cell r="I6547" t="str">
            <v>France</v>
          </cell>
          <cell r="K6547" t="str">
            <v>Burgundy</v>
          </cell>
        </row>
        <row r="6548">
          <cell r="B6548">
            <v>75409</v>
          </cell>
          <cell r="D6548" t="str">
            <v>Chablis 1er Cru Vosgros Domaine Gilbert Picq et Fils 2019</v>
          </cell>
          <cell r="G6548" t="str">
            <v>75 cl x 12</v>
          </cell>
          <cell r="I6548" t="str">
            <v>France</v>
          </cell>
          <cell r="K6548" t="str">
            <v>Burgundy</v>
          </cell>
        </row>
        <row r="6549">
          <cell r="B6549">
            <v>76220</v>
          </cell>
          <cell r="D6549" t="str">
            <v>Chablis En Vaudecorse Domaine Gilbert Picq et Fils 2018</v>
          </cell>
          <cell r="G6549" t="str">
            <v>75 cl x 12</v>
          </cell>
          <cell r="I6549" t="str">
            <v>France</v>
          </cell>
          <cell r="K6549" t="str">
            <v>Burgundy</v>
          </cell>
        </row>
        <row r="6550">
          <cell r="B6550">
            <v>25085</v>
          </cell>
          <cell r="D6550" t="str">
            <v>Salentein Primus Malbec, Uco Valley, Mendoza</v>
          </cell>
          <cell r="G6550" t="str">
            <v>75 cl x 6</v>
          </cell>
          <cell r="I6550" t="str">
            <v>Argentina</v>
          </cell>
          <cell r="K6550" t="str">
            <v>Mendoza</v>
          </cell>
        </row>
        <row r="6551">
          <cell r="B6551">
            <v>26107</v>
          </cell>
          <cell r="D6551" t="str">
            <v>Chateau Maris Las Combes Grenache</v>
          </cell>
          <cell r="G6551" t="str">
            <v>75 cl x 6</v>
          </cell>
          <cell r="I6551" t="str">
            <v>France</v>
          </cell>
          <cell r="K6551" t="str">
            <v>Languedoc-Roussillon</v>
          </cell>
        </row>
        <row r="6552">
          <cell r="B6552">
            <v>37734</v>
          </cell>
          <cell r="D6552" t="str">
            <v>Minervois Cru la Liviniere La Touge Syrah Grenache Organic, Chateau Maris</v>
          </cell>
          <cell r="G6552" t="str">
            <v>75 cl x 6</v>
          </cell>
          <cell r="I6552" t="str">
            <v>France</v>
          </cell>
          <cell r="K6552" t="str">
            <v>Languedoc-Roussillon</v>
          </cell>
        </row>
        <row r="6553">
          <cell r="B6553">
            <v>39621</v>
          </cell>
          <cell r="D6553" t="str">
            <v>Maris Organic Zulu Rouge, No Added Sulphites, Vin de France</v>
          </cell>
          <cell r="G6553" t="str">
            <v>75 cl x 6</v>
          </cell>
          <cell r="I6553" t="str">
            <v>France</v>
          </cell>
          <cell r="K6553" t="str">
            <v>Languedoc-Roussillon</v>
          </cell>
        </row>
        <row r="6554">
          <cell r="B6554">
            <v>43496</v>
          </cell>
          <cell r="D6554" t="str">
            <v>Maris Organic Merlot-Syrah , Pays d'Oc</v>
          </cell>
          <cell r="G6554" t="str">
            <v>75 cl x 6</v>
          </cell>
          <cell r="I6554" t="str">
            <v>France</v>
          </cell>
          <cell r="K6554" t="str">
            <v>Languedoc-Roussillon</v>
          </cell>
        </row>
        <row r="6555">
          <cell r="B6555">
            <v>47037</v>
          </cell>
          <cell r="D6555" t="str">
            <v>Minervois Cru la Liviniere La Touge Syrah Grenache Organic, Chateau Maris 15%</v>
          </cell>
          <cell r="G6555" t="str">
            <v>75 cl x 6</v>
          </cell>
          <cell r="I6555" t="str">
            <v>France</v>
          </cell>
          <cell r="K6555" t="str">
            <v>Languedoc-Roussillon</v>
          </cell>
        </row>
        <row r="6556">
          <cell r="B6556">
            <v>29118</v>
          </cell>
          <cell r="D6556" t="str">
            <v>San Salvatore Pian di Stio Fiano, Organic, Paestum</v>
          </cell>
          <cell r="G6556" t="str">
            <v>50 cl x 6</v>
          </cell>
          <cell r="I6556" t="str">
            <v>Italy</v>
          </cell>
          <cell r="K6556" t="str">
            <v>Campania</v>
          </cell>
        </row>
        <row r="6557">
          <cell r="B6557">
            <v>29363</v>
          </cell>
          <cell r="D6557" t="str">
            <v>Akashi Tai Shiraume Umeshu</v>
          </cell>
          <cell r="G6557" t="str">
            <v>50 cl x 6</v>
          </cell>
          <cell r="I6557" t="str">
            <v>Japan</v>
          </cell>
          <cell r="K6557" t="str">
            <v>Japan</v>
          </cell>
        </row>
        <row r="6558">
          <cell r="B6558">
            <v>31590</v>
          </cell>
          <cell r="D6558" t="str">
            <v>Château Doisy Daëne, Sauternes</v>
          </cell>
          <cell r="G6558" t="str">
            <v>37.5 cl x 24</v>
          </cell>
          <cell r="I6558" t="str">
            <v>France</v>
          </cell>
          <cell r="K6558" t="str">
            <v>Bordeaux</v>
          </cell>
        </row>
        <row r="6559">
          <cell r="B6559">
            <v>31591</v>
          </cell>
          <cell r="D6559" t="str">
            <v>Château Doisy Daëne, Barsac</v>
          </cell>
          <cell r="G6559" t="str">
            <v>75 cl x 12</v>
          </cell>
          <cell r="I6559" t="str">
            <v>France</v>
          </cell>
          <cell r="K6559" t="str">
            <v>Bordeaux</v>
          </cell>
        </row>
        <row r="6560">
          <cell r="B6560">
            <v>39302</v>
          </cell>
          <cell r="D6560" t="str">
            <v>Château Doisy Daëne Sauternes</v>
          </cell>
          <cell r="G6560" t="str">
            <v>37.5 cl x 12</v>
          </cell>
          <cell r="I6560" t="str">
            <v>France</v>
          </cell>
          <cell r="K6560" t="str">
            <v>Bordeaux</v>
          </cell>
        </row>
        <row r="6561">
          <cell r="B6561">
            <v>45062</v>
          </cell>
          <cell r="D6561" t="str">
            <v>Imperativo Prosecco Extra Dry 10.5%</v>
          </cell>
          <cell r="G6561" t="str">
            <v>75 cl x 6</v>
          </cell>
          <cell r="I6561" t="str">
            <v>Italy</v>
          </cell>
          <cell r="K6561" t="str">
            <v>Prosecco</v>
          </cell>
        </row>
        <row r="6562">
          <cell r="B6562">
            <v>38490</v>
          </cell>
          <cell r="D6562" t="str">
            <v>Bodegas Chacra Barda Pinot Noir, Patagonia (Gaucho)</v>
          </cell>
          <cell r="G6562" t="str">
            <v>75 cl x 12</v>
          </cell>
          <cell r="I6562" t="str">
            <v>Argentina</v>
          </cell>
          <cell r="K6562" t="str">
            <v>Patagonia</v>
          </cell>
        </row>
        <row r="6563">
          <cell r="B6563">
            <v>32549</v>
          </cell>
          <cell r="D6563" t="str">
            <v>Résonance Vineyard Pinot Noir, Yamhill-Carlton, Oregon</v>
          </cell>
          <cell r="G6563" t="str">
            <v>75 cl x 6</v>
          </cell>
          <cell r="I6563" t="str">
            <v>United States</v>
          </cell>
          <cell r="K6563" t="str">
            <v>Oregon</v>
          </cell>
        </row>
        <row r="6564">
          <cell r="B6564">
            <v>40862</v>
          </cell>
          <cell r="D6564" t="str">
            <v>Résonance Decouverte Vineyard Chardonnay, Oregon</v>
          </cell>
          <cell r="G6564" t="str">
            <v>75 cl x 6</v>
          </cell>
          <cell r="I6564" t="str">
            <v>United States</v>
          </cell>
          <cell r="K6564" t="str">
            <v>Oregon</v>
          </cell>
        </row>
        <row r="6565">
          <cell r="B6565">
            <v>33827</v>
          </cell>
          <cell r="D6565" t="str">
            <v>Vistalba Corte A, Luján de Cuyo, Mendoza</v>
          </cell>
          <cell r="G6565" t="str">
            <v>75 cl x 6</v>
          </cell>
          <cell r="I6565" t="str">
            <v>Argentina</v>
          </cell>
          <cell r="K6565" t="str">
            <v>Mendoza</v>
          </cell>
        </row>
        <row r="6566">
          <cell r="B6566">
            <v>33828</v>
          </cell>
          <cell r="D6566" t="str">
            <v>Vistalba Corte B, Luján de Cuyo, Mendoza</v>
          </cell>
          <cell r="G6566" t="str">
            <v>75 cl x 6</v>
          </cell>
          <cell r="I6566" t="str">
            <v>Argentina</v>
          </cell>
          <cell r="K6566" t="str">
            <v>Mendoza</v>
          </cell>
        </row>
        <row r="6567">
          <cell r="B6567">
            <v>33829</v>
          </cell>
          <cell r="D6567" t="str">
            <v>Vistalba Corte C, Luján de Cuyo, Mendoza</v>
          </cell>
          <cell r="G6567" t="str">
            <v>75 cl x 6</v>
          </cell>
          <cell r="I6567" t="str">
            <v>Argentina</v>
          </cell>
          <cell r="K6567" t="str">
            <v>Mendoza</v>
          </cell>
        </row>
        <row r="6568">
          <cell r="B6568">
            <v>47019</v>
          </cell>
          <cell r="D6568" t="str">
            <v>Vistalba Corte B, Luján de Cuyo, Mendoza 14.5%</v>
          </cell>
          <cell r="G6568" t="str">
            <v>75 cl x 6</v>
          </cell>
          <cell r="I6568" t="str">
            <v>Argentina</v>
          </cell>
          <cell r="K6568" t="str">
            <v>Mendoza</v>
          </cell>
        </row>
        <row r="6569">
          <cell r="B6569">
            <v>35036</v>
          </cell>
          <cell r="D6569" t="str">
            <v>Gewürztraminer Alsace Eguisheim Organic, Emile Beyer</v>
          </cell>
          <cell r="G6569" t="str">
            <v>75 cl x 12</v>
          </cell>
          <cell r="I6569" t="str">
            <v>France</v>
          </cell>
          <cell r="K6569" t="str">
            <v>Alsace</v>
          </cell>
        </row>
        <row r="6570">
          <cell r="B6570">
            <v>70496</v>
          </cell>
          <cell r="D6570" t="str">
            <v>Spinifex Lola White, Barossa Valley,</v>
          </cell>
          <cell r="G6570" t="str">
            <v>75 cl x 12</v>
          </cell>
          <cell r="I6570" t="str">
            <v>Australia</v>
          </cell>
          <cell r="K6570" t="str">
            <v>South Australia</v>
          </cell>
        </row>
        <row r="6571">
          <cell r="B6571">
            <v>73374</v>
          </cell>
          <cell r="D6571" t="str">
            <v>Spinifex Syrah, Barossa, 2018</v>
          </cell>
          <cell r="G6571" t="str">
            <v>75 cl x 12</v>
          </cell>
          <cell r="I6571" t="str">
            <v>Australia</v>
          </cell>
          <cell r="K6571" t="str">
            <v>South Australia</v>
          </cell>
        </row>
        <row r="6572">
          <cell r="B6572">
            <v>75214</v>
          </cell>
          <cell r="D6572" t="str">
            <v>Spinifex Syrah</v>
          </cell>
          <cell r="G6572" t="str">
            <v>75 cl x 12</v>
          </cell>
          <cell r="I6572" t="str">
            <v>Australia</v>
          </cell>
          <cell r="K6572" t="str">
            <v>South Australia</v>
          </cell>
        </row>
        <row r="6573">
          <cell r="B6573">
            <v>75938</v>
          </cell>
          <cell r="D6573" t="str">
            <v>Spinifex Papillon Red</v>
          </cell>
          <cell r="G6573" t="str">
            <v>75 cl x 12</v>
          </cell>
          <cell r="I6573" t="str">
            <v>Australia</v>
          </cell>
          <cell r="K6573" t="str">
            <v>South Australia</v>
          </cell>
        </row>
        <row r="6574">
          <cell r="B6574">
            <v>37561</v>
          </cell>
          <cell r="D6574" t="str">
            <v>Château Escalette Organic, Côtes de Bourg</v>
          </cell>
          <cell r="G6574" t="str">
            <v>75 cl x 12</v>
          </cell>
          <cell r="I6574" t="str">
            <v>France</v>
          </cell>
          <cell r="K6574" t="str">
            <v>Bordeaux</v>
          </cell>
        </row>
        <row r="6575">
          <cell r="B6575">
            <v>47137</v>
          </cell>
          <cell r="D6575" t="str">
            <v>Château Escalette Organic, Côtes de Bourg 14%</v>
          </cell>
          <cell r="G6575" t="str">
            <v>75 cl x 12</v>
          </cell>
          <cell r="I6575" t="str">
            <v>France</v>
          </cell>
          <cell r="K6575" t="str">
            <v>Bordeaux</v>
          </cell>
        </row>
        <row r="6576">
          <cell r="B6576">
            <v>22061</v>
          </cell>
          <cell r="D6576" t="str">
            <v>Gonzalez Byass Solera 1847, Oloroso Dulce</v>
          </cell>
          <cell r="G6576" t="str">
            <v>75 cl x 6</v>
          </cell>
          <cell r="I6576" t="str">
            <v>Spain</v>
          </cell>
          <cell r="K6576" t="str">
            <v>Andalucía</v>
          </cell>
        </row>
        <row r="6577">
          <cell r="B6577">
            <v>22067</v>
          </cell>
          <cell r="D6577" t="str">
            <v>Gonzalez Byass Nectar, Pedro Ximénez Dulce</v>
          </cell>
          <cell r="G6577" t="str">
            <v>75 cl x 6</v>
          </cell>
          <cell r="I6577" t="str">
            <v>Spain</v>
          </cell>
          <cell r="K6577" t="str">
            <v>Andalucía</v>
          </cell>
        </row>
        <row r="6578">
          <cell r="B6578">
            <v>22069</v>
          </cell>
          <cell r="D6578" t="str">
            <v>Gonzalez Byass Viña AB, Amontillado Seco</v>
          </cell>
          <cell r="G6578" t="str">
            <v>75 cl x 6</v>
          </cell>
          <cell r="I6578" t="str">
            <v>Spain</v>
          </cell>
          <cell r="K6578" t="str">
            <v>Andalucía</v>
          </cell>
        </row>
        <row r="6579">
          <cell r="B6579">
            <v>37635</v>
          </cell>
          <cell r="D6579" t="str">
            <v>Gonzalez Byass Viña Alfonso, Oloroso Seco</v>
          </cell>
          <cell r="G6579" t="str">
            <v>75 cl x 6</v>
          </cell>
          <cell r="I6579" t="str">
            <v>Spain</v>
          </cell>
          <cell r="K6579" t="str">
            <v>Andalucía</v>
          </cell>
        </row>
        <row r="6580">
          <cell r="B6580">
            <v>37605</v>
          </cell>
          <cell r="D6580" t="str">
            <v>Mionetto Luxury Extra Dry Prosecco</v>
          </cell>
          <cell r="G6580" t="str">
            <v>75 cl x 6</v>
          </cell>
          <cell r="I6580" t="str">
            <v>Italy</v>
          </cell>
          <cell r="K6580" t="str">
            <v>Prosecco</v>
          </cell>
        </row>
        <row r="6581">
          <cell r="B6581">
            <v>37648</v>
          </cell>
          <cell r="D6581" t="str">
            <v>Mionetto Luxury Valdobbiadene DOCG Prosecco</v>
          </cell>
          <cell r="G6581" t="str">
            <v>75 cl x 6</v>
          </cell>
          <cell r="I6581" t="str">
            <v>Italy</v>
          </cell>
          <cell r="K6581" t="str">
            <v>Prosecco</v>
          </cell>
        </row>
        <row r="6582">
          <cell r="B6582">
            <v>35781</v>
          </cell>
          <cell r="D6582" t="str">
            <v>Finca Las Moras Seremos Malbec Rosé, San Juan</v>
          </cell>
          <cell r="G6582" t="str">
            <v>75 cl x 12</v>
          </cell>
          <cell r="I6582" t="str">
            <v>Argentina</v>
          </cell>
          <cell r="K6582" t="str">
            <v>San Juan</v>
          </cell>
        </row>
        <row r="6583">
          <cell r="B6583">
            <v>35782</v>
          </cell>
          <cell r="D6583" t="str">
            <v>Finca Las Moras Seremos Malbec Syrah, San Juan</v>
          </cell>
          <cell r="G6583" t="str">
            <v>75 cl x 12</v>
          </cell>
          <cell r="I6583" t="str">
            <v>Argentina</v>
          </cell>
          <cell r="K6583" t="str">
            <v>San Juan</v>
          </cell>
        </row>
        <row r="6584">
          <cell r="B6584">
            <v>35784</v>
          </cell>
          <cell r="D6584" t="str">
            <v>Finca Las Moras Seremos Torrontés, San Juan</v>
          </cell>
          <cell r="G6584" t="str">
            <v>75 cl x 12</v>
          </cell>
          <cell r="I6584" t="str">
            <v>Argentina</v>
          </cell>
          <cell r="K6584" t="str">
            <v>San Juan</v>
          </cell>
        </row>
        <row r="6585">
          <cell r="B6585">
            <v>38475</v>
          </cell>
          <cell r="D6585" t="str">
            <v>Jose Zuccardi Malbec, Mendoza</v>
          </cell>
          <cell r="G6585" t="str">
            <v>75 cl x 6</v>
          </cell>
          <cell r="I6585" t="str">
            <v>Argentina</v>
          </cell>
          <cell r="K6585" t="str">
            <v>Mendoza</v>
          </cell>
        </row>
        <row r="6586">
          <cell r="B6586">
            <v>39655</v>
          </cell>
          <cell r="D6586" t="str">
            <v>Pink Flamingo Organic Grenache Gris Rosé, Sable de Camargue</v>
          </cell>
          <cell r="G6586" t="str">
            <v>75 cl x 6</v>
          </cell>
          <cell r="I6586" t="str">
            <v>France</v>
          </cell>
          <cell r="K6586" t="str">
            <v>Languedoc-Roussillon</v>
          </cell>
        </row>
        <row r="6587">
          <cell r="B6587">
            <v>38521</v>
          </cell>
          <cell r="D6587" t="str">
            <v>FW Embruix de Vall Llach, Celler Vall Llach, Priorat</v>
          </cell>
          <cell r="G6587" t="str">
            <v>75 cl x 6</v>
          </cell>
          <cell r="I6587" t="str">
            <v>Spain</v>
          </cell>
          <cell r="K6587" t="str">
            <v>Catalunya</v>
          </cell>
        </row>
        <row r="6588">
          <cell r="B6588">
            <v>38522</v>
          </cell>
          <cell r="D6588" t="str">
            <v>Mas de la Rosa Vi de Finca, Vall Llach, Priorat</v>
          </cell>
          <cell r="G6588" t="str">
            <v>75 cl x 6</v>
          </cell>
          <cell r="I6588" t="str">
            <v>Spain</v>
          </cell>
          <cell r="K6588" t="str">
            <v>Catalunya</v>
          </cell>
        </row>
        <row r="6589">
          <cell r="B6589">
            <v>38523</v>
          </cell>
          <cell r="D6589" t="str">
            <v>FW Porrera vi de Vila Vall Llach, Priorat</v>
          </cell>
          <cell r="G6589" t="str">
            <v>75 cl x 6</v>
          </cell>
          <cell r="I6589" t="str">
            <v>Spain</v>
          </cell>
          <cell r="K6589" t="str">
            <v>Catalunya</v>
          </cell>
        </row>
        <row r="6590">
          <cell r="B6590">
            <v>38524</v>
          </cell>
          <cell r="D6590" t="str">
            <v>FW Idus Vall Llach, Priorat</v>
          </cell>
          <cell r="G6590" t="str">
            <v>75 cl x 6</v>
          </cell>
          <cell r="I6590" t="str">
            <v>Spain</v>
          </cell>
          <cell r="K6590" t="str">
            <v>Catalunya</v>
          </cell>
        </row>
        <row r="6591">
          <cell r="B6591">
            <v>38520</v>
          </cell>
          <cell r="D6591" t="str">
            <v>FW Aigua de Llum Viognier, Celler Vall Llach, Priorat</v>
          </cell>
          <cell r="G6591" t="str">
            <v>75 cl x 4</v>
          </cell>
          <cell r="I6591" t="str">
            <v>Spain</v>
          </cell>
          <cell r="K6591" t="str">
            <v>Catalunya</v>
          </cell>
        </row>
        <row r="6592">
          <cell r="B6592">
            <v>39584</v>
          </cell>
          <cell r="D6592" t="str">
            <v>Nice Pale Rosé Can, Languedoc-Roussillon</v>
          </cell>
          <cell r="G6592" t="str">
            <v>187 ml  x 12</v>
          </cell>
          <cell r="I6592" t="str">
            <v>France</v>
          </cell>
          <cell r="K6592" t="str">
            <v>Languedoc-Roussillon</v>
          </cell>
        </row>
        <row r="6593">
          <cell r="B6593">
            <v>39585</v>
          </cell>
          <cell r="D6593" t="str">
            <v>Nice Sauvignon Blanc Can, La Mancha</v>
          </cell>
          <cell r="G6593" t="str">
            <v>187 ml  x 12</v>
          </cell>
          <cell r="I6593" t="str">
            <v>France</v>
          </cell>
          <cell r="K6593" t="str">
            <v>Castilla - La Mancha</v>
          </cell>
        </row>
        <row r="6594">
          <cell r="B6594">
            <v>39614</v>
          </cell>
          <cell r="D6594" t="str">
            <v>Nice Malbec Can, Mendoza</v>
          </cell>
          <cell r="G6594" t="str">
            <v>187 ml  x 12</v>
          </cell>
          <cell r="I6594" t="str">
            <v>Argentina</v>
          </cell>
          <cell r="K6594" t="str">
            <v>Languedoc-Roussillon</v>
          </cell>
        </row>
        <row r="6595">
          <cell r="B6595">
            <v>39314</v>
          </cell>
          <cell r="D6595" t="str">
            <v>Postales del Fin del Mundo Malbec, Patagonia</v>
          </cell>
          <cell r="G6595" t="str">
            <v>75 cl x 6</v>
          </cell>
          <cell r="I6595" t="str">
            <v>Argentina</v>
          </cell>
          <cell r="K6595" t="str">
            <v>Patagonia</v>
          </cell>
        </row>
        <row r="6596">
          <cell r="B6596">
            <v>39315</v>
          </cell>
          <cell r="D6596" t="str">
            <v>Postales del Fin del Mundo Pinot Noir, Patagonia</v>
          </cell>
          <cell r="G6596" t="str">
            <v>75 cl x 6</v>
          </cell>
          <cell r="I6596" t="str">
            <v>Argentina</v>
          </cell>
          <cell r="K6596" t="str">
            <v>Patagonia</v>
          </cell>
        </row>
        <row r="6597">
          <cell r="B6597">
            <v>39364</v>
          </cell>
          <cell r="D6597" t="str">
            <v>Serre del Lago Prosecco Extra Dry</v>
          </cell>
          <cell r="G6597" t="str">
            <v>20 cl x 24</v>
          </cell>
          <cell r="I6597" t="str">
            <v>Italy</v>
          </cell>
          <cell r="K6597" t="str">
            <v>Prosecco</v>
          </cell>
        </row>
        <row r="6598">
          <cell r="B6598">
            <v>39365</v>
          </cell>
          <cell r="D6598" t="str">
            <v>Serre del Lago Spumante Rosato, Veneto</v>
          </cell>
          <cell r="G6598" t="str">
            <v>20 cl x 24</v>
          </cell>
          <cell r="I6598" t="str">
            <v>Italy</v>
          </cell>
          <cell r="K6598" t="str">
            <v>Veneto</v>
          </cell>
        </row>
        <row r="6599">
          <cell r="B6599">
            <v>39523</v>
          </cell>
          <cell r="D6599" t="str">
            <v xml:space="preserve">Bodegas Arraez Bala Perdida, Alicante 14%
</v>
          </cell>
          <cell r="G6599" t="str">
            <v>75 cl x 6</v>
          </cell>
          <cell r="I6599" t="str">
            <v>Spain</v>
          </cell>
          <cell r="K6599" t="str">
            <v>Valencia</v>
          </cell>
        </row>
        <row r="6600">
          <cell r="B6600">
            <v>39524</v>
          </cell>
          <cell r="D6600" t="str">
            <v>Bodegas Arraez Mala Vida, Valencia</v>
          </cell>
          <cell r="G6600" t="str">
            <v>75 cl x 6</v>
          </cell>
          <cell r="I6600" t="str">
            <v>Spain</v>
          </cell>
          <cell r="K6600" t="str">
            <v>Valencia</v>
          </cell>
        </row>
        <row r="6601">
          <cell r="B6601">
            <v>39525</v>
          </cell>
          <cell r="D6601" t="str">
            <v>Bodegas Arraez Vividor, Utiel-Requena</v>
          </cell>
          <cell r="G6601" t="str">
            <v>75 cl x 6</v>
          </cell>
          <cell r="I6601" t="str">
            <v>Spain</v>
          </cell>
          <cell r="K6601" t="str">
            <v>Valencia</v>
          </cell>
        </row>
        <row r="6602">
          <cell r="B6602">
            <v>39526</v>
          </cell>
          <cell r="D6602" t="str">
            <v>Antonio Arraez Organic Vivir Sin Dormir Monastrell, Jumilla</v>
          </cell>
          <cell r="G6602" t="str">
            <v>75 cl x 6</v>
          </cell>
          <cell r="I6602" t="str">
            <v>Spain</v>
          </cell>
          <cell r="K6602" t="str">
            <v>Murcia</v>
          </cell>
        </row>
        <row r="6603">
          <cell r="B6603">
            <v>41851</v>
          </cell>
          <cell r="D6603" t="str">
            <v>Bodegas Arraez Canallas, Valencia</v>
          </cell>
          <cell r="G6603" t="str">
            <v>75 cl x 6</v>
          </cell>
          <cell r="I6603" t="str">
            <v>Spain</v>
          </cell>
          <cell r="K6603" t="str">
            <v>Valencia</v>
          </cell>
        </row>
        <row r="6604">
          <cell r="B6604">
            <v>39574</v>
          </cell>
          <cell r="D6604" t="str">
            <v>Barnabe Oak Aged Chardonnay, Pays d’Oc</v>
          </cell>
          <cell r="G6604" t="str">
            <v>75 cl x 6</v>
          </cell>
          <cell r="I6604" t="str">
            <v>France</v>
          </cell>
          <cell r="K6604" t="str">
            <v>Languedoc-Roussillon</v>
          </cell>
        </row>
        <row r="6605">
          <cell r="B6605">
            <v>39575</v>
          </cell>
          <cell r="D6605" t="str">
            <v>Barnabe Oak Aged Pinot Noir, IGP Pays d'Oc</v>
          </cell>
          <cell r="G6605" t="str">
            <v>75 cl x 6</v>
          </cell>
          <cell r="I6605" t="str">
            <v>France</v>
          </cell>
          <cell r="K6605" t="str">
            <v>Languedoc-Roussillon</v>
          </cell>
        </row>
        <row r="6606">
          <cell r="B6606">
            <v>39576</v>
          </cell>
          <cell r="D6606" t="str">
            <v>Barnabe Pinot Noir Rosé, Vin de France</v>
          </cell>
          <cell r="G6606" t="str">
            <v>75 cl x 6</v>
          </cell>
          <cell r="I6606" t="str">
            <v>France</v>
          </cell>
          <cell r="K6606" t="str">
            <v>Languedoc-Roussillon</v>
          </cell>
        </row>
        <row r="6607">
          <cell r="B6607">
            <v>39622</v>
          </cell>
          <cell r="D6607" t="str">
            <v>Chinon Blanc, Le Chenin, Couly Dutheil</v>
          </cell>
          <cell r="G6607" t="str">
            <v>75 cl x 6</v>
          </cell>
          <cell r="I6607" t="str">
            <v>France</v>
          </cell>
          <cell r="K6607" t="str">
            <v>Loire Valley</v>
          </cell>
        </row>
        <row r="6608">
          <cell r="B6608">
            <v>39623</v>
          </cell>
          <cell r="D6608" t="str">
            <v>Chinon Blanc, Les Chanteaux, Couly Dutheil</v>
          </cell>
          <cell r="G6608" t="str">
            <v>75 cl x 6</v>
          </cell>
          <cell r="I6608" t="str">
            <v>France</v>
          </cell>
          <cell r="K6608" t="str">
            <v>Loire Valley</v>
          </cell>
        </row>
        <row r="6609">
          <cell r="B6609">
            <v>39624</v>
          </cell>
          <cell r="D6609" t="str">
            <v>Couly Dutheil Chinon Baronnie Madeleine, Couly Dutheil</v>
          </cell>
          <cell r="G6609" t="str">
            <v>75 cl x 6</v>
          </cell>
          <cell r="I6609" t="str">
            <v>France</v>
          </cell>
          <cell r="K6609" t="str">
            <v>Loire Valley</v>
          </cell>
        </row>
        <row r="6610">
          <cell r="B6610">
            <v>39625</v>
          </cell>
          <cell r="D6610" t="str">
            <v>Chinon Le Clos de l'Echo, Couly Dutheil</v>
          </cell>
          <cell r="G6610" t="str">
            <v>75 cl x 6</v>
          </cell>
          <cell r="I6610" t="str">
            <v>France</v>
          </cell>
          <cell r="K6610" t="str">
            <v>Loire Valley</v>
          </cell>
        </row>
        <row r="6611">
          <cell r="B6611">
            <v>39626</v>
          </cell>
          <cell r="D6611" t="str">
            <v>Chinon Les Gravieres, Couly Dutheil</v>
          </cell>
          <cell r="G6611" t="str">
            <v>75 cl x 6</v>
          </cell>
          <cell r="I6611" t="str">
            <v>France</v>
          </cell>
          <cell r="K6611" t="str">
            <v>Loire Valley</v>
          </cell>
        </row>
        <row r="6612">
          <cell r="B6612">
            <v>39627</v>
          </cell>
          <cell r="D6612" t="str">
            <v>Chinon Saint Nicolas de Bourgueil Les Aisselieres, Couly Dutheil</v>
          </cell>
          <cell r="G6612" t="str">
            <v>75 cl x 6</v>
          </cell>
          <cell r="I6612" t="str">
            <v>France</v>
          </cell>
          <cell r="K6612" t="str">
            <v>Loire Valley</v>
          </cell>
        </row>
        <row r="6613">
          <cell r="B6613">
            <v>47091</v>
          </cell>
          <cell r="D6613" t="str">
            <v>Chinon Rouge, La Baronnie Madeleine 15% Couly Dutheil</v>
          </cell>
          <cell r="G6613" t="str">
            <v>75 cl x 6</v>
          </cell>
          <cell r="I6613" t="str">
            <v>France</v>
          </cell>
          <cell r="K6613" t="str">
            <v>Loire Valley</v>
          </cell>
        </row>
        <row r="6614">
          <cell r="B6614">
            <v>39716</v>
          </cell>
          <cell r="D6614" t="str">
            <v>Arnegui Rioja Crianza</v>
          </cell>
          <cell r="G6614" t="str">
            <v>75 cl x 6</v>
          </cell>
          <cell r="I6614" t="str">
            <v>Spain</v>
          </cell>
          <cell r="K6614" t="str">
            <v>Rioja</v>
          </cell>
        </row>
        <row r="6615">
          <cell r="B6615">
            <v>39717</v>
          </cell>
          <cell r="D6615" t="str">
            <v>Arnegui Rioja Reserva</v>
          </cell>
          <cell r="G6615" t="str">
            <v>75 cl x 6</v>
          </cell>
          <cell r="I6615" t="str">
            <v>Spain</v>
          </cell>
          <cell r="K6615" t="str">
            <v>Rioja</v>
          </cell>
        </row>
        <row r="6616">
          <cell r="B6616">
            <v>39718</v>
          </cell>
          <cell r="D6616" t="str">
            <v>Arnegui Rioja Joven</v>
          </cell>
          <cell r="G6616" t="str">
            <v>75 cl x 6</v>
          </cell>
          <cell r="I6616" t="str">
            <v>Spain</v>
          </cell>
          <cell r="K6616" t="str">
            <v>Rioja</v>
          </cell>
        </row>
        <row r="6617">
          <cell r="B6617">
            <v>41947</v>
          </cell>
          <cell r="D6617" t="str">
            <v>Le Bijou de Sophie Valrose Rosé Coteaux de Béziers</v>
          </cell>
          <cell r="G6617" t="str">
            <v>75 cl x 12</v>
          </cell>
          <cell r="I6617" t="str">
            <v>France</v>
          </cell>
          <cell r="K6617" t="str">
            <v>Languedoc-Roussillon</v>
          </cell>
        </row>
        <row r="6618">
          <cell r="B6618">
            <v>40243</v>
          </cell>
          <cell r="D6618" t="str">
            <v>Le Bijou de Sophie Valrose Rosé Coteaux de Béziers</v>
          </cell>
          <cell r="G6618" t="str">
            <v>75 cl x 6</v>
          </cell>
          <cell r="I6618" t="str">
            <v>United Kingdom</v>
          </cell>
          <cell r="K6618" t="str">
            <v>Languedoc-Roussillon</v>
          </cell>
        </row>
        <row r="6619">
          <cell r="B6619">
            <v>45511</v>
          </cell>
          <cell r="D6619" t="str">
            <v>OW TOKAJI DRY SZAMORO 50 50x6</v>
          </cell>
          <cell r="G6619" t="str">
            <v>50 cl x 6</v>
          </cell>
          <cell r="I6619" t="str">
            <v>Hungary</v>
          </cell>
          <cell r="K6619" t="str">
            <v>Tokaj</v>
          </cell>
        </row>
        <row r="6620">
          <cell r="B6620">
            <v>44155</v>
          </cell>
          <cell r="D6620" t="str">
            <v>Telmont Reserve Brut Champagne</v>
          </cell>
          <cell r="G6620" t="str">
            <v>75 cl x 6</v>
          </cell>
          <cell r="I6620" t="str">
            <v>France</v>
          </cell>
          <cell r="K6620" t="str">
            <v>France</v>
          </cell>
        </row>
        <row r="6621">
          <cell r="B6621">
            <v>44297</v>
          </cell>
          <cell r="D6621" t="str">
            <v>Telmont Rose Champagne</v>
          </cell>
          <cell r="G6621" t="str">
            <v>75 cl x 6</v>
          </cell>
          <cell r="I6621" t="str">
            <v>France</v>
          </cell>
          <cell r="K6621" t="str">
            <v>Champagne</v>
          </cell>
        </row>
        <row r="6622">
          <cell r="B6622">
            <v>44055</v>
          </cell>
          <cell r="D6622" t="str">
            <v>Beaujolais-Villages Abeille Charpentière 2020, Cave du Château des Loges</v>
          </cell>
          <cell r="G6622" t="str">
            <v>75 cl x 6</v>
          </cell>
          <cell r="I6622" t="str">
            <v>France</v>
          </cell>
          <cell r="K6622" t="str">
            <v>France</v>
          </cell>
        </row>
        <row r="6623">
          <cell r="B6623">
            <v>44110</v>
          </cell>
          <cell r="D6623" t="str">
            <v>La Campagne Cabernet Sauvignon, Pays d’Oc</v>
          </cell>
          <cell r="G6623" t="str">
            <v>75 cl x 6</v>
          </cell>
          <cell r="I6623" t="str">
            <v>France</v>
          </cell>
          <cell r="K6623" t="str">
            <v>Languedoc</v>
          </cell>
        </row>
        <row r="6624">
          <cell r="B6624">
            <v>44617</v>
          </cell>
          <cell r="D6624" t="str">
            <v xml:space="preserve">Amandla Shiraz Zinfandel
</v>
          </cell>
          <cell r="G6624" t="str">
            <v>75 cl x 6</v>
          </cell>
          <cell r="I6624" t="str">
            <v>South Africa</v>
          </cell>
          <cell r="K6624" t="str">
            <v>Western Cape</v>
          </cell>
        </row>
        <row r="6625">
          <cell r="B6625">
            <v>44618</v>
          </cell>
          <cell r="D6625" t="str">
            <v>Amandla Pinotage Malbec</v>
          </cell>
          <cell r="G6625" t="str">
            <v>75 cl x 6</v>
          </cell>
          <cell r="K6625" t="str">
            <v>Western Cape</v>
          </cell>
        </row>
        <row r="6626">
          <cell r="B6626">
            <v>44649</v>
          </cell>
          <cell r="D6626" t="str">
            <v>Amandla Sauvignon Blanc</v>
          </cell>
          <cell r="G6626" t="str">
            <v>75 cl x 6</v>
          </cell>
          <cell r="I6626" t="str">
            <v>South Africa</v>
          </cell>
          <cell r="K6626" t="str">
            <v>Western Cape</v>
          </cell>
        </row>
        <row r="6627">
          <cell r="B6627">
            <v>44650</v>
          </cell>
          <cell r="D6627" t="str">
            <v>Amandla Blush</v>
          </cell>
          <cell r="G6627" t="str">
            <v>75 cl x 6</v>
          </cell>
          <cell r="I6627" t="str">
            <v>South Africa</v>
          </cell>
          <cell r="K6627" t="str">
            <v>Western Cape</v>
          </cell>
        </row>
        <row r="6628">
          <cell r="B6628">
            <v>44691</v>
          </cell>
          <cell r="D6628" t="str">
            <v>Amandla Chenin Blanc</v>
          </cell>
          <cell r="G6628" t="str">
            <v>75 cl x 6</v>
          </cell>
          <cell r="I6628" t="str">
            <v>South Africa</v>
          </cell>
          <cell r="K6628" t="str">
            <v>Western Cape</v>
          </cell>
        </row>
        <row r="6629">
          <cell r="B6629">
            <v>44641</v>
          </cell>
          <cell r="D6629" t="str">
            <v>Yealands Reserve Sauvignon Blanc</v>
          </cell>
          <cell r="G6629" t="str">
            <v>75 cl x 6</v>
          </cell>
          <cell r="I6629" t="str">
            <v>New Zealand</v>
          </cell>
        </row>
        <row r="6630">
          <cell r="B6630">
            <v>44642</v>
          </cell>
          <cell r="D6630" t="str">
            <v>Yealands Estate Single Vineyard Sauvignon Blanc</v>
          </cell>
          <cell r="G6630" t="str">
            <v>75 cl x 6</v>
          </cell>
          <cell r="I6630" t="str">
            <v>New Zealand</v>
          </cell>
          <cell r="K6630" t="str">
            <v>Marlborough</v>
          </cell>
        </row>
        <row r="6631">
          <cell r="B6631">
            <v>44651</v>
          </cell>
          <cell r="D6631" t="str">
            <v>Yealands Estate Single Vineyard Pinot Noir</v>
          </cell>
          <cell r="G6631" t="str">
            <v>75 cl x 6</v>
          </cell>
          <cell r="I6631" t="str">
            <v>New Zealand</v>
          </cell>
          <cell r="K6631" t="str">
            <v>Marlborough</v>
          </cell>
        </row>
        <row r="6632">
          <cell r="B6632">
            <v>44652</v>
          </cell>
          <cell r="D6632" t="str">
            <v>Yealands Estate Single Vineyard Albarino</v>
          </cell>
          <cell r="G6632" t="str">
            <v>75 cl x 6</v>
          </cell>
          <cell r="I6632" t="str">
            <v>New Zealand</v>
          </cell>
          <cell r="K6632" t="str">
            <v>Marlborough</v>
          </cell>
        </row>
        <row r="6633">
          <cell r="B6633">
            <v>44653</v>
          </cell>
          <cell r="D6633" t="str">
            <v>Yealands Estate Single Vineyard PGR</v>
          </cell>
          <cell r="G6633" t="str">
            <v>75 cl x 6</v>
          </cell>
          <cell r="I6633" t="str">
            <v>New Zealand</v>
          </cell>
          <cell r="K6633" t="str">
            <v>Marlborough</v>
          </cell>
        </row>
        <row r="6634">
          <cell r="B6634">
            <v>44656</v>
          </cell>
          <cell r="D6634" t="str">
            <v>Yealands Estate Single Block L5 Sauvignon Blanc</v>
          </cell>
          <cell r="G6634" t="str">
            <v>75 cl x 6</v>
          </cell>
          <cell r="I6634" t="str">
            <v>New Zealand</v>
          </cell>
          <cell r="K6634" t="str">
            <v>Marlborough</v>
          </cell>
        </row>
        <row r="6635">
          <cell r="B6635">
            <v>44657</v>
          </cell>
          <cell r="D6635" t="str">
            <v>Petal &amp; Stem Sauvignon Blanc</v>
          </cell>
          <cell r="G6635" t="str">
            <v>75 cl x 6</v>
          </cell>
          <cell r="I6635" t="str">
            <v>New Zealand</v>
          </cell>
          <cell r="K6635" t="str">
            <v>Marlborough</v>
          </cell>
        </row>
        <row r="6636">
          <cell r="B6636">
            <v>44692</v>
          </cell>
          <cell r="D6636" t="str">
            <v xml:space="preserve">Yealands Estate Land Made Pinot Noir								
</v>
          </cell>
          <cell r="G6636" t="str">
            <v>75 cl x 6</v>
          </cell>
          <cell r="I6636" t="str">
            <v>New Zealand</v>
          </cell>
          <cell r="K6636" t="str">
            <v>Marlborough</v>
          </cell>
        </row>
        <row r="6637">
          <cell r="B6637">
            <v>44693</v>
          </cell>
          <cell r="D6637" t="str">
            <v>Yealands Estate Single Vineyard Gruner Veltliner</v>
          </cell>
          <cell r="G6637" t="str">
            <v>75 cl x 6</v>
          </cell>
          <cell r="I6637" t="str">
            <v>New Zealand</v>
          </cell>
          <cell r="K6637" t="str">
            <v>Marlborough</v>
          </cell>
        </row>
        <row r="6638">
          <cell r="B6638">
            <v>44701</v>
          </cell>
          <cell r="D6638" t="str">
            <v xml:space="preserve">Yealands Estate State of Flux Chardonnay								
</v>
          </cell>
          <cell r="G6638" t="str">
            <v>75 cl x 6</v>
          </cell>
          <cell r="I6638" t="str">
            <v>New Zealand</v>
          </cell>
          <cell r="K6638" t="str">
            <v>New Zealand</v>
          </cell>
        </row>
        <row r="6639">
          <cell r="B6639">
            <v>44702</v>
          </cell>
          <cell r="D6639" t="str">
            <v>Yealands Estate State of Flux Sauvignon Blanc</v>
          </cell>
          <cell r="G6639" t="str">
            <v>75 cl x 6</v>
          </cell>
          <cell r="I6639" t="str">
            <v>New Zealand</v>
          </cell>
          <cell r="K6639" t="str">
            <v>New Zealand</v>
          </cell>
        </row>
        <row r="6640">
          <cell r="B6640">
            <v>44715</v>
          </cell>
          <cell r="D6640" t="str">
            <v>Yealands Estate Single Vineyard Late Pick Riesling</v>
          </cell>
          <cell r="G6640" t="str">
            <v>75 cl x 6</v>
          </cell>
          <cell r="I6640" t="str">
            <v>New Zealand</v>
          </cell>
          <cell r="K6640" t="str">
            <v>New Zealand</v>
          </cell>
        </row>
        <row r="6641">
          <cell r="B6641">
            <v>44841</v>
          </cell>
          <cell r="D6641" t="str">
            <v>Yealands Estate Single Block Organic Sauvignon Blanc</v>
          </cell>
          <cell r="G6641" t="str">
            <v>75 cl x 6</v>
          </cell>
          <cell r="I6641" t="str">
            <v>New Zealand</v>
          </cell>
          <cell r="K6641" t="str">
            <v>Marlborough</v>
          </cell>
        </row>
        <row r="6642">
          <cell r="B6642">
            <v>44946</v>
          </cell>
          <cell r="D6642" t="str">
            <v>Yealands Sauvignon Blanc Blush</v>
          </cell>
          <cell r="G6642" t="str">
            <v>75 cl x 6</v>
          </cell>
          <cell r="I6642" t="str">
            <v>New Zealand</v>
          </cell>
          <cell r="K6642" t="str">
            <v>Marlborough</v>
          </cell>
        </row>
        <row r="6643">
          <cell r="B6643">
            <v>44946</v>
          </cell>
          <cell r="D6643" t="str">
            <v>Yealands Sauvignon Blanc Blush</v>
          </cell>
          <cell r="G6643" t="str">
            <v>75 cl x 6</v>
          </cell>
          <cell r="I6643" t="str">
            <v>New Zealand</v>
          </cell>
          <cell r="K6643" t="str">
            <v>Marlborough</v>
          </cell>
        </row>
        <row r="6644">
          <cell r="B6644">
            <v>44946</v>
          </cell>
          <cell r="D6644" t="str">
            <v>Yealands Sauvignon Blanc Blush</v>
          </cell>
          <cell r="G6644" t="str">
            <v>75 cl x 6</v>
          </cell>
          <cell r="I6644" t="str">
            <v>New Zealand</v>
          </cell>
          <cell r="K6644" t="str">
            <v>Marlborough</v>
          </cell>
        </row>
        <row r="6645">
          <cell r="B6645">
            <v>44947</v>
          </cell>
          <cell r="D6645" t="str">
            <v>Yealands Sauvignon Blanc</v>
          </cell>
          <cell r="G6645" t="str">
            <v>75 cl x 6</v>
          </cell>
          <cell r="I6645" t="str">
            <v>New Zealand</v>
          </cell>
          <cell r="K6645" t="str">
            <v>Marlborough</v>
          </cell>
        </row>
        <row r="6646">
          <cell r="B6646">
            <v>44996</v>
          </cell>
          <cell r="D6646" t="str">
            <v>Yealands Sauvignon Blanc Blush</v>
          </cell>
          <cell r="G6646" t="str">
            <v>75 cl x 6</v>
          </cell>
          <cell r="I6646" t="str">
            <v>New Zealand</v>
          </cell>
          <cell r="K6646" t="str">
            <v>Marlborough</v>
          </cell>
        </row>
        <row r="6647">
          <cell r="B6647">
            <v>45280</v>
          </cell>
          <cell r="D6647" t="str">
            <v>Yealands Sauvignon Blanc 2023</v>
          </cell>
          <cell r="G6647" t="str">
            <v>75 cl x 6</v>
          </cell>
          <cell r="I6647" t="str">
            <v>New Zealand</v>
          </cell>
          <cell r="K6647" t="str">
            <v>Marlborough</v>
          </cell>
        </row>
        <row r="6648">
          <cell r="B6648">
            <v>45289</v>
          </cell>
          <cell r="D6648" t="str">
            <v>Yealands Sauvignon Blanc Blush 2023</v>
          </cell>
          <cell r="G6648" t="str">
            <v>75 cl x 6</v>
          </cell>
          <cell r="I6648" t="str">
            <v>New Zealand</v>
          </cell>
          <cell r="K6648" t="str">
            <v>Marlborough</v>
          </cell>
        </row>
        <row r="6649">
          <cell r="B6649">
            <v>47164</v>
          </cell>
          <cell r="D6649" t="str">
            <v>Yealands Estate Single Vineyard Sauvignon Blanc 13%</v>
          </cell>
          <cell r="G6649" t="str">
            <v>75 cl x 6</v>
          </cell>
          <cell r="I6649" t="str">
            <v>New Zealand</v>
          </cell>
          <cell r="K6649" t="str">
            <v>Marlborough</v>
          </cell>
        </row>
        <row r="6650">
          <cell r="B6650">
            <v>47165</v>
          </cell>
          <cell r="D6650" t="str">
            <v>Yealands Estate Single Vineyard PGR 12.5%</v>
          </cell>
          <cell r="G6650" t="str">
            <v>75 cl x 6</v>
          </cell>
          <cell r="I6650" t="str">
            <v>New Zealand</v>
          </cell>
          <cell r="K6650" t="str">
            <v>Marlborough</v>
          </cell>
        </row>
        <row r="6651">
          <cell r="B6651">
            <v>47215</v>
          </cell>
          <cell r="D6651" t="str">
            <v>Yealands Sauvignon Blanc 2024</v>
          </cell>
          <cell r="G6651" t="str">
            <v>75 cl x 6</v>
          </cell>
          <cell r="I6651" t="str">
            <v>New Zealand</v>
          </cell>
          <cell r="K6651" t="str">
            <v>Marlborough</v>
          </cell>
        </row>
        <row r="6652">
          <cell r="B6652">
            <v>44703</v>
          </cell>
          <cell r="D6652" t="str">
            <v>Yealands Estate Winemaker's Reserve Noble Riesling</v>
          </cell>
          <cell r="G6652" t="str">
            <v>37.5 cl x 6</v>
          </cell>
          <cell r="I6652" t="str">
            <v>New Zealand</v>
          </cell>
          <cell r="K6652" t="str">
            <v>New Zealand</v>
          </cell>
        </row>
        <row r="6653">
          <cell r="B6653">
            <v>44910</v>
          </cell>
          <cell r="D6653" t="str">
            <v>Petite Mouton de Mouton Rothschild 2014</v>
          </cell>
          <cell r="G6653" t="str">
            <v>75 cl x 6</v>
          </cell>
          <cell r="I6653" t="str">
            <v>France</v>
          </cell>
          <cell r="K6653" t="str">
            <v>Bordeaux</v>
          </cell>
        </row>
        <row r="6654">
          <cell r="B6654">
            <v>44911</v>
          </cell>
          <cell r="D6654" t="str">
            <v>Petite Mouton de Mouton Rothschild 2010</v>
          </cell>
          <cell r="G6654" t="str">
            <v>75 cl x 6</v>
          </cell>
          <cell r="I6654" t="str">
            <v>France</v>
          </cell>
          <cell r="K6654" t="str">
            <v>Bordeaux</v>
          </cell>
        </row>
        <row r="6655">
          <cell r="B6655">
            <v>44920</v>
          </cell>
          <cell r="D6655" t="str">
            <v>Opalie de Chateau Coutet 2019</v>
          </cell>
          <cell r="G6655" t="str">
            <v>75 cl x 6</v>
          </cell>
          <cell r="I6655" t="str">
            <v>France</v>
          </cell>
          <cell r="K6655" t="str">
            <v>Bordeaux</v>
          </cell>
        </row>
        <row r="6656">
          <cell r="B6656">
            <v>45662</v>
          </cell>
          <cell r="D6656" t="str">
            <v xml:space="preserve">Le Beau Sud Sauvignon Blanc Colombard Gros manseng IGP Côtes de Gascogne Blanc 75cl 11%
</v>
          </cell>
          <cell r="G6656" t="str">
            <v>75 cl x 6</v>
          </cell>
          <cell r="I6656" t="str">
            <v>France</v>
          </cell>
        </row>
        <row r="6657">
          <cell r="B6657">
            <v>45210</v>
          </cell>
          <cell r="D6657" t="str">
            <v>Wagamama Carignan Vieilles Vignes 3L BIB, Languedoc</v>
          </cell>
          <cell r="G6657" t="str">
            <v>3 lt x 4</v>
          </cell>
          <cell r="I6657" t="str">
            <v>France</v>
          </cell>
          <cell r="K6657" t="str">
            <v>Languedoc</v>
          </cell>
        </row>
        <row r="6658">
          <cell r="B6658">
            <v>45330</v>
          </cell>
          <cell r="D6658" t="str">
            <v>Beaujolais Nouveau 2023 Terrasse des Pierres Dorées</v>
          </cell>
          <cell r="G6658" t="str">
            <v>75 cl x 6</v>
          </cell>
          <cell r="I6658" t="str">
            <v>France</v>
          </cell>
          <cell r="K6658" t="str">
            <v>Beaujolais</v>
          </cell>
        </row>
        <row r="6659">
          <cell r="B6659">
            <v>45691</v>
          </cell>
          <cell r="D6659" t="str">
            <v>Château Canon Chaigneau Lalande de Pomerol 2015</v>
          </cell>
          <cell r="G6659" t="str">
            <v>75 cl x 6</v>
          </cell>
          <cell r="I6659" t="str">
            <v>France</v>
          </cell>
          <cell r="K6659" t="str">
            <v>Bordeaux</v>
          </cell>
        </row>
        <row r="6660">
          <cell r="B6660">
            <v>46065</v>
          </cell>
          <cell r="D6660" t="str">
            <v>Château Canon Chaigneau Cuve 8a Lalande de Pomerol 2019</v>
          </cell>
          <cell r="G6660" t="str">
            <v>75 cl x 6</v>
          </cell>
          <cell r="I6660" t="str">
            <v>France</v>
          </cell>
          <cell r="K6660" t="str">
            <v>Bordeaux</v>
          </cell>
        </row>
        <row r="6661">
          <cell r="B6661">
            <v>45684</v>
          </cell>
          <cell r="D6661" t="str">
            <v>Château Climens Lilium 2022, Organic</v>
          </cell>
          <cell r="G6661" t="str">
            <v>75 cl x 6</v>
          </cell>
          <cell r="I6661" t="str">
            <v>France</v>
          </cell>
          <cell r="K6661" t="str">
            <v>Bordeaux</v>
          </cell>
        </row>
        <row r="6662">
          <cell r="B6662">
            <v>45688</v>
          </cell>
          <cell r="D6662" t="str">
            <v>Château Climens Asphodele 2020</v>
          </cell>
          <cell r="G6662" t="str">
            <v>75 cl x 6</v>
          </cell>
          <cell r="I6662" t="str">
            <v>France</v>
          </cell>
          <cell r="K6662" t="str">
            <v>Bordeaux</v>
          </cell>
        </row>
        <row r="6663">
          <cell r="B6663">
            <v>45689</v>
          </cell>
          <cell r="D6663" t="str">
            <v>Château Climens Petite Lily 2022, Organic</v>
          </cell>
          <cell r="G6663" t="str">
            <v>75 cl x 6</v>
          </cell>
          <cell r="I6663" t="str">
            <v>France</v>
          </cell>
          <cell r="K6663" t="str">
            <v>Bordeaux</v>
          </cell>
        </row>
        <row r="6664">
          <cell r="B6664">
            <v>45527</v>
          </cell>
          <cell r="D6664" t="str">
            <v>Château Jeannonier Sauternes</v>
          </cell>
          <cell r="G6664" t="str">
            <v>37.5 cl x 6</v>
          </cell>
          <cell r="I6664" t="str">
            <v>France</v>
          </cell>
          <cell r="K6664" t="str">
            <v>Bordeaux</v>
          </cell>
        </row>
        <row r="6665">
          <cell r="B6665">
            <v>45528</v>
          </cell>
          <cell r="D6665" t="str">
            <v>Chateau Vieux Barrail, AOC Bordeaux Supérieur 2020</v>
          </cell>
          <cell r="G6665" t="str">
            <v>75 cl x 6</v>
          </cell>
          <cell r="I6665" t="str">
            <v>France</v>
          </cell>
          <cell r="K6665" t="str">
            <v>Bordeaux</v>
          </cell>
        </row>
        <row r="6666">
          <cell r="B6666">
            <v>45740</v>
          </cell>
          <cell r="D6666" t="str">
            <v xml:space="preserve">Elia Rosé 9%
</v>
          </cell>
          <cell r="G6666" t="str">
            <v>75 cl x 6</v>
          </cell>
          <cell r="I6666" t="str">
            <v>France</v>
          </cell>
          <cell r="K6666" t="str">
            <v>South West France</v>
          </cell>
        </row>
        <row r="6667">
          <cell r="B6667">
            <v>45741</v>
          </cell>
          <cell r="D6667" t="str">
            <v xml:space="preserve">ELIA White 9%
</v>
          </cell>
          <cell r="G6667" t="str">
            <v>75 cl x 6</v>
          </cell>
          <cell r="I6667" t="str">
            <v>France</v>
          </cell>
          <cell r="K6667" t="str">
            <v>South West France</v>
          </cell>
        </row>
        <row r="6668">
          <cell r="B6668">
            <v>45946</v>
          </cell>
          <cell r="D6668" t="str">
            <v xml:space="preserve">Elia White, IGP Côtes de Gascogne 9%
</v>
          </cell>
          <cell r="G6668" t="str">
            <v>75 cl x 6</v>
          </cell>
          <cell r="I6668" t="str">
            <v>France</v>
          </cell>
          <cell r="K6668" t="str">
            <v>South West France</v>
          </cell>
        </row>
        <row r="6669">
          <cell r="B6669">
            <v>45598</v>
          </cell>
          <cell r="D6669" t="str">
            <v>Domaine André &amp; Bernard Labry Hautes-Côtes de Beaune Blanc 2021</v>
          </cell>
          <cell r="G6669" t="str">
            <v>75 cl x 6</v>
          </cell>
          <cell r="I6669" t="str">
            <v>France</v>
          </cell>
        </row>
        <row r="6670">
          <cell r="B6670">
            <v>45628</v>
          </cell>
          <cell r="D6670" t="str">
            <v>Domaine André &amp; Bernard Labry Auxey-Duresses Blanc 2021</v>
          </cell>
          <cell r="G6670" t="str">
            <v>75 cl x 6</v>
          </cell>
          <cell r="I6670" t="str">
            <v>France</v>
          </cell>
        </row>
        <row r="6671">
          <cell r="B6671">
            <v>45629</v>
          </cell>
          <cell r="D6671" t="str">
            <v>Domaine André &amp; Bernard Labry Auxey-Duresses Rouge 2021</v>
          </cell>
          <cell r="G6671" t="str">
            <v>75 cl x 6</v>
          </cell>
          <cell r="I6671" t="str">
            <v>France</v>
          </cell>
        </row>
        <row r="6672">
          <cell r="B6672">
            <v>45632</v>
          </cell>
          <cell r="D6672" t="str">
            <v>Domaine André &amp; Bernard Labry Hautes-Côtes de Beaune Rouge 2022</v>
          </cell>
          <cell r="G6672" t="str">
            <v>75 cl x 6</v>
          </cell>
          <cell r="I6672" t="str">
            <v>France</v>
          </cell>
        </row>
        <row r="6673">
          <cell r="B6673">
            <v>45634</v>
          </cell>
          <cell r="D6673" t="str">
            <v>Domaine André &amp; Bernard Labry Monthélie 1er cru Rouge 2019</v>
          </cell>
          <cell r="G6673" t="str">
            <v>75 cl x 6</v>
          </cell>
          <cell r="I6673" t="str">
            <v>France</v>
          </cell>
        </row>
        <row r="6674">
          <cell r="B6674">
            <v>45627</v>
          </cell>
          <cell r="D6674" t="str">
            <v>Domaine des Tourterelles Viré-Clessé Blanc 2021</v>
          </cell>
          <cell r="G6674" t="str">
            <v>75 cl x 6</v>
          </cell>
          <cell r="I6674" t="str">
            <v>France</v>
          </cell>
        </row>
        <row r="6675">
          <cell r="B6675">
            <v>45596</v>
          </cell>
          <cell r="D6675" t="str">
            <v>Maison Champy Pernad- Vereglesses Ile des Vergelesses Red 2019</v>
          </cell>
          <cell r="G6675" t="str">
            <v>75 cl x 6</v>
          </cell>
          <cell r="I6675" t="str">
            <v>France</v>
          </cell>
          <cell r="K6675" t="str">
            <v>Burgundy</v>
          </cell>
        </row>
        <row r="6676">
          <cell r="B6676">
            <v>45597</v>
          </cell>
          <cell r="D6676" t="str">
            <v>Maison Champy Pernand- Vergelesses White 2022</v>
          </cell>
          <cell r="G6676" t="str">
            <v>75 cl x 6</v>
          </cell>
          <cell r="I6676" t="str">
            <v>France</v>
          </cell>
          <cell r="K6676" t="str">
            <v>Burgundy</v>
          </cell>
        </row>
        <row r="6677">
          <cell r="B6677">
            <v>45661</v>
          </cell>
          <cell r="D6677" t="str">
            <v>Maison Champy Pernand-Vergelesses 1er Cru En Cardeux White 2022</v>
          </cell>
          <cell r="G6677" t="str">
            <v>75 cl x 6</v>
          </cell>
          <cell r="I6677" t="str">
            <v>France</v>
          </cell>
          <cell r="K6677" t="str">
            <v>Burgundy</v>
          </cell>
        </row>
        <row r="6678">
          <cell r="B6678">
            <v>45705</v>
          </cell>
          <cell r="D6678" t="str">
            <v>Mason Champy Corton Rognet Red 2020</v>
          </cell>
          <cell r="G6678" t="str">
            <v>75 cl x 6</v>
          </cell>
          <cell r="I6678" t="str">
            <v>France</v>
          </cell>
          <cell r="K6678" t="str">
            <v>Burgundy</v>
          </cell>
        </row>
        <row r="6679">
          <cell r="B6679">
            <v>45737</v>
          </cell>
          <cell r="D6679" t="str">
            <v>Henri Costal Chablis Vallée de Valvan Organic 2022</v>
          </cell>
          <cell r="G6679" t="str">
            <v>75 cl x 12</v>
          </cell>
          <cell r="I6679" t="str">
            <v>France</v>
          </cell>
          <cell r="K6679" t="str">
            <v>Chablis Grand Cru AOC</v>
          </cell>
        </row>
        <row r="6680">
          <cell r="B6680">
            <v>46213</v>
          </cell>
          <cell r="D6680" t="str">
            <v>Weyborne Estate Family Reserve Brut 2018</v>
          </cell>
          <cell r="G6680" t="str">
            <v>75 cl x 6</v>
          </cell>
          <cell r="I6680" t="str">
            <v>United Kingdom</v>
          </cell>
          <cell r="K6680" t="str">
            <v>UK</v>
          </cell>
        </row>
        <row r="6681">
          <cell r="B6681">
            <v>46638</v>
          </cell>
          <cell r="D6681" t="str">
            <v>The Weyborne Oriana 2019</v>
          </cell>
          <cell r="G6681" t="str">
            <v>75 cl x 6</v>
          </cell>
          <cell r="I6681" t="str">
            <v>United Kingdom</v>
          </cell>
          <cell r="K6681" t="str">
            <v>UK</v>
          </cell>
        </row>
        <row r="6682">
          <cell r="B6682">
            <v>46020</v>
          </cell>
          <cell r="D6682" t="str">
            <v>Ad Hoc Cruel Mistress Pinot Noir Easter Australia, Larry Cherubino</v>
          </cell>
          <cell r="G6682" t="str">
            <v>75 cl x 6</v>
          </cell>
          <cell r="I6682" t="str">
            <v>Australia</v>
          </cell>
          <cell r="K6682" t="str">
            <v>South Australia</v>
          </cell>
        </row>
        <row r="6683">
          <cell r="B6683">
            <v>46021</v>
          </cell>
          <cell r="D6683" t="str">
            <v>Laissez Faire Riesling Western Australia, Larry Cherubino</v>
          </cell>
          <cell r="G6683" t="str">
            <v>75 cl x 6</v>
          </cell>
          <cell r="I6683" t="str">
            <v>Australia</v>
          </cell>
          <cell r="K6683" t="str">
            <v>South Australia</v>
          </cell>
        </row>
        <row r="6684">
          <cell r="B6684">
            <v>46022</v>
          </cell>
          <cell r="D6684" t="str">
            <v>Ad Hoc Middle of Everywhere Shiraz Western Australia, Larry Cherubino</v>
          </cell>
          <cell r="G6684" t="str">
            <v>75 cl x 6</v>
          </cell>
          <cell r="I6684" t="str">
            <v>Australia</v>
          </cell>
        </row>
        <row r="6685">
          <cell r="B6685">
            <v>46027</v>
          </cell>
          <cell r="D6685" t="str">
            <v>Laissez Faire Frankland Syrah Western Australia, Larry Cherubino</v>
          </cell>
          <cell r="G6685" t="str">
            <v>75 cl x 6</v>
          </cell>
          <cell r="I6685" t="str">
            <v>Australia</v>
          </cell>
          <cell r="K6685" t="str">
            <v>Western Australia</v>
          </cell>
        </row>
        <row r="6686">
          <cell r="B6686">
            <v>46029</v>
          </cell>
          <cell r="D6686" t="str">
            <v>Laissez Faire Foudre Pinot Noir Western Australia, Larry Cherubino</v>
          </cell>
          <cell r="G6686" t="str">
            <v>75 cl x 6</v>
          </cell>
          <cell r="I6686" t="str">
            <v>Australia</v>
          </cell>
          <cell r="K6686" t="str">
            <v>Western Australia</v>
          </cell>
        </row>
        <row r="6687">
          <cell r="B6687">
            <v>46030</v>
          </cell>
          <cell r="D6687" t="str">
            <v>Laissez Faire Field White Blend Western Australia, Larry Cherubino</v>
          </cell>
          <cell r="G6687" t="str">
            <v>75 cl x 6</v>
          </cell>
          <cell r="I6687" t="str">
            <v>Australia</v>
          </cell>
          <cell r="K6687" t="str">
            <v>Western Australia</v>
          </cell>
        </row>
        <row r="6688">
          <cell r="B6688">
            <v>46031</v>
          </cell>
          <cell r="D6688" t="str">
            <v>Laissez Faire Fiano Western Australia, Larry Cherubino</v>
          </cell>
          <cell r="G6688" t="str">
            <v>75 cl x 6</v>
          </cell>
          <cell r="I6688" t="str">
            <v>Australia</v>
          </cell>
          <cell r="K6688" t="str">
            <v>South Australia</v>
          </cell>
        </row>
        <row r="6689">
          <cell r="B6689">
            <v>46032</v>
          </cell>
          <cell r="D6689" t="str">
            <v>Pedestal Cabernet TSauvignon Margaret River, Larry Cherubino</v>
          </cell>
          <cell r="G6689" t="str">
            <v>75 cl x 6</v>
          </cell>
          <cell r="I6689" t="str">
            <v>Australia</v>
          </cell>
          <cell r="K6689" t="str">
            <v>Margaret River</v>
          </cell>
        </row>
        <row r="6690">
          <cell r="B6690">
            <v>46033</v>
          </cell>
          <cell r="D6690" t="str">
            <v>Pedestal Chardonnay Margaret River, Larry Cherubino</v>
          </cell>
          <cell r="G6690" t="str">
            <v>75 cl x 6</v>
          </cell>
          <cell r="I6690" t="str">
            <v>Australia</v>
          </cell>
          <cell r="K6690" t="str">
            <v>Margaret River</v>
          </cell>
        </row>
        <row r="6691">
          <cell r="B6691">
            <v>46034</v>
          </cell>
          <cell r="D6691" t="str">
            <v>Pedestal Semillon Sauvignon Blanc Margaret River, Larry Cherubino</v>
          </cell>
          <cell r="G6691" t="str">
            <v>75 cl x 6</v>
          </cell>
          <cell r="I6691" t="str">
            <v>Australia</v>
          </cell>
          <cell r="K6691" t="str">
            <v>Margaret River</v>
          </cell>
        </row>
        <row r="6692">
          <cell r="B6692">
            <v>46035</v>
          </cell>
          <cell r="D6692" t="str">
            <v>Cherubino Margaret River Chardonnay Larry Cherubino, Margaret River</v>
          </cell>
          <cell r="G6692" t="str">
            <v>75 cl x 6</v>
          </cell>
          <cell r="I6692" t="str">
            <v>Australia</v>
          </cell>
          <cell r="K6692" t="str">
            <v>Margaret River</v>
          </cell>
        </row>
        <row r="6693">
          <cell r="B6693">
            <v>46036</v>
          </cell>
          <cell r="D6693" t="str">
            <v>Uovo Nebbiolo-Cabernet Sauvignon Western Australia Larry Cherubino</v>
          </cell>
          <cell r="G6693" t="str">
            <v>75 cl x 6</v>
          </cell>
          <cell r="I6693" t="str">
            <v>Australia</v>
          </cell>
          <cell r="K6693" t="str">
            <v>South Australia</v>
          </cell>
        </row>
        <row r="6694">
          <cell r="B6694">
            <v>46038</v>
          </cell>
          <cell r="D6694" t="str">
            <v>Ad Hoc Hen &amp; Chicken Chardonnay Western Australia, Larry Cherubino</v>
          </cell>
          <cell r="G6694" t="str">
            <v>75 cl x 6</v>
          </cell>
          <cell r="I6694" t="str">
            <v>Australia</v>
          </cell>
        </row>
        <row r="6695">
          <cell r="B6695">
            <v>46041</v>
          </cell>
          <cell r="D6695" t="str">
            <v>Ad Hoc Strawman Sauvignon Blanc Margaret River, Larry Cherubino</v>
          </cell>
          <cell r="G6695" t="str">
            <v>75 cl x 6</v>
          </cell>
          <cell r="I6695" t="str">
            <v>Australia</v>
          </cell>
        </row>
        <row r="6696">
          <cell r="B6696">
            <v>46042</v>
          </cell>
          <cell r="D6696" t="str">
            <v>Apostrophe Posessive Reds' Blend, Western Australia Larry Cherubino</v>
          </cell>
          <cell r="G6696" t="str">
            <v>75 cl x 6</v>
          </cell>
          <cell r="I6696" t="str">
            <v>Australia</v>
          </cell>
        </row>
        <row r="6697">
          <cell r="B6697">
            <v>46045</v>
          </cell>
          <cell r="D6697" t="str">
            <v>Apostrophe Stones Throw White Blend Western Australia, Larry Cherubino</v>
          </cell>
          <cell r="G6697" t="str">
            <v>75 cl x 6</v>
          </cell>
          <cell r="I6697" t="str">
            <v>Australia</v>
          </cell>
        </row>
        <row r="6698">
          <cell r="B6698">
            <v>46402</v>
          </cell>
          <cell r="D6698" t="str">
            <v>Ad Hoc Wallflower Riesling Margaret River, Larry Cherubino</v>
          </cell>
          <cell r="G6698" t="str">
            <v>75 cl x 6</v>
          </cell>
          <cell r="I6698" t="str">
            <v>Australia</v>
          </cell>
        </row>
        <row r="6699">
          <cell r="B6699">
            <v>46453</v>
          </cell>
          <cell r="D6699" t="str">
            <v>Cherubino Pemberton Sauvignon Blanc 2019,  Larry Cherubino</v>
          </cell>
          <cell r="G6699" t="str">
            <v>75 cl x 6</v>
          </cell>
          <cell r="I6699" t="str">
            <v>Australia</v>
          </cell>
          <cell r="K6699" t="str">
            <v>Australia</v>
          </cell>
        </row>
        <row r="6700">
          <cell r="B6700">
            <v>46458</v>
          </cell>
          <cell r="D6700" t="str">
            <v>Cherubino Margaret River Cabernet Sauvignon Larry Cherubino 2019</v>
          </cell>
          <cell r="G6700" t="str">
            <v>75 cl x 6</v>
          </cell>
          <cell r="I6700" t="str">
            <v>Australia</v>
          </cell>
          <cell r="K6700" t="str">
            <v>Margaret River</v>
          </cell>
        </row>
        <row r="6701">
          <cell r="B6701">
            <v>46150</v>
          </cell>
          <cell r="D6701" t="str">
            <v>Riptide Zinfandel Rose USA  8%</v>
          </cell>
          <cell r="G6701" t="str">
            <v>75 cl x 6</v>
          </cell>
          <cell r="I6701" t="str">
            <v>United States</v>
          </cell>
          <cell r="K6701" t="str">
            <v>California</v>
          </cell>
        </row>
        <row r="6702">
          <cell r="B6702">
            <v>46168</v>
          </cell>
          <cell r="D6702" t="str">
            <v>TN Oliver &amp; Gregs Zinfandel Rose 8%, California</v>
          </cell>
          <cell r="G6702" t="str">
            <v>75 cl x 6</v>
          </cell>
          <cell r="I6702" t="str">
            <v>United States</v>
          </cell>
          <cell r="K6702" t="str">
            <v>California</v>
          </cell>
        </row>
        <row r="6703">
          <cell r="B6703">
            <v>46198</v>
          </cell>
          <cell r="D6703" t="str">
            <v>Footsteps Zinfandel Rose 8%, California</v>
          </cell>
          <cell r="G6703" t="str">
            <v>75 cl x 6</v>
          </cell>
          <cell r="I6703" t="str">
            <v>United States</v>
          </cell>
          <cell r="K6703" t="str">
            <v>USA</v>
          </cell>
        </row>
        <row r="6704">
          <cell r="B6704">
            <v>46200</v>
          </cell>
          <cell r="D6704" t="str">
            <v>TP Whispering Hills Zinfandel Rose USA 2023 8% 6x750ml</v>
          </cell>
          <cell r="G6704" t="str">
            <v>75 cl x 6</v>
          </cell>
          <cell r="I6704" t="str">
            <v>United States</v>
          </cell>
          <cell r="K6704" t="str">
            <v>USA</v>
          </cell>
        </row>
        <row r="6705">
          <cell r="B6705">
            <v>46424</v>
          </cell>
          <cell r="D6705" t="str">
            <v>Bulletin Zinfandel Rose USA 8%</v>
          </cell>
          <cell r="G6705" t="str">
            <v>75 cl x 6</v>
          </cell>
          <cell r="I6705" t="str">
            <v>United States</v>
          </cell>
          <cell r="K6705" t="str">
            <v>California</v>
          </cell>
        </row>
        <row r="6706">
          <cell r="B6706">
            <v>46385</v>
          </cell>
          <cell r="D6706" t="str">
            <v>Footsteps Zinfandel Rose 8%, California</v>
          </cell>
          <cell r="G6706" t="str">
            <v>18.75cl x 12</v>
          </cell>
          <cell r="I6706" t="str">
            <v>United States</v>
          </cell>
          <cell r="K6706" t="str">
            <v>California</v>
          </cell>
        </row>
        <row r="6707">
          <cell r="B6707">
            <v>46166</v>
          </cell>
          <cell r="D6707" t="str">
            <v xml:space="preserve">Grant Burge B Ink Chardonnay 13.5%
</v>
          </cell>
          <cell r="G6707" t="str">
            <v>75 cl x 6</v>
          </cell>
          <cell r="I6707" t="str">
            <v>Australia</v>
          </cell>
          <cell r="K6707" t="str">
            <v>South Australia</v>
          </cell>
        </row>
        <row r="6708">
          <cell r="B6708">
            <v>46830</v>
          </cell>
          <cell r="D6708" t="str">
            <v>Joseph Phelps Cabernet Sauvignon 2021, Napa Valley</v>
          </cell>
          <cell r="G6708" t="str">
            <v>75 cl x 6</v>
          </cell>
          <cell r="I6708" t="str">
            <v>United States</v>
          </cell>
          <cell r="K6708" t="str">
            <v>USA</v>
          </cell>
        </row>
        <row r="6709">
          <cell r="B6709">
            <v>46831</v>
          </cell>
          <cell r="D6709" t="str">
            <v>Joseph Phelps Insignia 2019, Napa Valley</v>
          </cell>
          <cell r="G6709" t="str">
            <v>75 cl x 6</v>
          </cell>
          <cell r="I6709" t="str">
            <v>United States</v>
          </cell>
          <cell r="K6709" t="str">
            <v>USA</v>
          </cell>
        </row>
        <row r="6710">
          <cell r="B6710">
            <v>46867</v>
          </cell>
          <cell r="D6710" t="str">
            <v>Kautz &amp; Kramer Block 50 Cabernet Sauvignon</v>
          </cell>
          <cell r="G6710" t="str">
            <v>75 cl x 12</v>
          </cell>
          <cell r="I6710" t="str">
            <v>United States</v>
          </cell>
          <cell r="K6710" t="str">
            <v>Lodi</v>
          </cell>
        </row>
        <row r="6711">
          <cell r="B6711">
            <v>46873</v>
          </cell>
          <cell r="D6711" t="str">
            <v>Kautz &amp; Kramer Sentimental Journey Chardonnay</v>
          </cell>
          <cell r="G6711" t="str">
            <v>75 cl x 12</v>
          </cell>
          <cell r="I6711" t="str">
            <v>United States</v>
          </cell>
          <cell r="K6711" t="str">
            <v>Lodi</v>
          </cell>
        </row>
        <row r="6712">
          <cell r="B6712">
            <v>46916</v>
          </cell>
          <cell r="D6712" t="str">
            <v>Paddleboard Cellars Merlot</v>
          </cell>
          <cell r="G6712" t="str">
            <v>75 cl x 12</v>
          </cell>
          <cell r="I6712" t="str">
            <v>United States</v>
          </cell>
          <cell r="K6712" t="str">
            <v>California</v>
          </cell>
        </row>
        <row r="6713">
          <cell r="B6713">
            <v>46918</v>
          </cell>
          <cell r="D6713" t="str">
            <v>Paddleboard Cellars Pinot Noir</v>
          </cell>
          <cell r="G6713" t="str">
            <v>75 cl x 12</v>
          </cell>
          <cell r="I6713" t="str">
            <v>United States</v>
          </cell>
          <cell r="K6713" t="str">
            <v>California</v>
          </cell>
        </row>
        <row r="6714">
          <cell r="B6714">
            <v>46921</v>
          </cell>
          <cell r="D6714" t="str">
            <v>Paddleboard Cellars Albarino</v>
          </cell>
          <cell r="G6714" t="str">
            <v>75 cl x 12</v>
          </cell>
          <cell r="I6714" t="str">
            <v>United States</v>
          </cell>
          <cell r="K6714" t="str">
            <v>USA</v>
          </cell>
        </row>
        <row r="6715">
          <cell r="B6715">
            <v>47200</v>
          </cell>
          <cell r="D6715" t="str">
            <v>Quinta da Pedra Alta Vintage Port 2020</v>
          </cell>
          <cell r="G6715" t="str">
            <v>75 cl x 6</v>
          </cell>
          <cell r="I6715" t="str">
            <v>Portugal</v>
          </cell>
          <cell r="K6715" t="str">
            <v>Douro</v>
          </cell>
        </row>
        <row r="6716">
          <cell r="B6716">
            <v>47201</v>
          </cell>
          <cell r="D6716" t="str">
            <v>Quinta da Pedra Alta Rio Tinto 2020</v>
          </cell>
          <cell r="G6716" t="str">
            <v>75 cl x 6</v>
          </cell>
          <cell r="I6716" t="str">
            <v>Portugal</v>
          </cell>
          <cell r="K6716" t="str">
            <v>Douro</v>
          </cell>
        </row>
        <row r="6717">
          <cell r="B6717">
            <v>47202</v>
          </cell>
          <cell r="D6717" t="str">
            <v>Quinta da Pedra Alta Reserva Tinto 2020</v>
          </cell>
          <cell r="G6717" t="str">
            <v>75 cl x 6</v>
          </cell>
          <cell r="I6717" t="str">
            <v>Portugal</v>
          </cell>
          <cell r="K6717" t="str">
            <v>Douro</v>
          </cell>
        </row>
        <row r="6718">
          <cell r="B6718">
            <v>47221</v>
          </cell>
          <cell r="D6718" t="str">
            <v>Quinta da Pedra Alta Alto Tinto 2020</v>
          </cell>
          <cell r="G6718" t="str">
            <v>75 cl x 6</v>
          </cell>
          <cell r="I6718" t="str">
            <v>Portugal</v>
          </cell>
          <cell r="K6718" t="str">
            <v>Portugal</v>
          </cell>
        </row>
        <row r="6719">
          <cell r="B6719">
            <v>47222</v>
          </cell>
          <cell r="D6719" t="str">
            <v>Pedra a Pedra Branco 2023</v>
          </cell>
          <cell r="G6719" t="str">
            <v>75 cl x 6</v>
          </cell>
          <cell r="I6719" t="str">
            <v>Portugal</v>
          </cell>
          <cell r="K6719" t="str">
            <v>Portugal</v>
          </cell>
        </row>
        <row r="6720">
          <cell r="B6720">
            <v>47235</v>
          </cell>
          <cell r="D6720" t="str">
            <v>Quinta da Pedra Alta Melhor Tinto 2020</v>
          </cell>
          <cell r="G6720" t="str">
            <v>75 cl x 6</v>
          </cell>
          <cell r="I6720" t="str">
            <v>Portugal</v>
          </cell>
          <cell r="K6720" t="str">
            <v>Douro</v>
          </cell>
        </row>
        <row r="6721">
          <cell r="B6721">
            <v>47236</v>
          </cell>
          <cell r="D6721" t="str">
            <v>Pedra a Pedra Clarete 2022</v>
          </cell>
          <cell r="G6721" t="str">
            <v>75 cl x 6</v>
          </cell>
          <cell r="I6721" t="str">
            <v>Portugal</v>
          </cell>
          <cell r="K6721" t="str">
            <v>Portugal</v>
          </cell>
        </row>
        <row r="6722">
          <cell r="B6722">
            <v>47237</v>
          </cell>
          <cell r="D6722" t="str">
            <v>Pedra a Pedra Tinto 2020</v>
          </cell>
          <cell r="G6722" t="str">
            <v>75 cl x 6</v>
          </cell>
          <cell r="I6722" t="str">
            <v>Portugal</v>
          </cell>
          <cell r="K6722" t="str">
            <v>Portugal</v>
          </cell>
        </row>
        <row r="6723">
          <cell r="B6723">
            <v>47239</v>
          </cell>
          <cell r="D6723" t="str">
            <v>Quinta da Pedra Alta Reserva Branco 2023</v>
          </cell>
          <cell r="G6723" t="str">
            <v>75 cl x 6</v>
          </cell>
          <cell r="I6723" t="str">
            <v>Portugal</v>
          </cell>
          <cell r="K6723" t="str">
            <v>Portugal</v>
          </cell>
        </row>
        <row r="6724">
          <cell r="B6724">
            <v>47220</v>
          </cell>
          <cell r="D6724" t="str">
            <v>Quinta da Pedra Alta Alta No. 10 Ten-Year-Old Tawny Port</v>
          </cell>
          <cell r="G6724" t="str">
            <v>50 cl x 6</v>
          </cell>
          <cell r="I6724" t="str">
            <v>Portugal</v>
          </cell>
          <cell r="K6724" t="str">
            <v>Portugal</v>
          </cell>
        </row>
        <row r="6725">
          <cell r="B6725">
            <v>47238</v>
          </cell>
          <cell r="D6725" t="str">
            <v>Quinta da Pedra Alta Pedra No. 03 White Port</v>
          </cell>
          <cell r="G6725" t="str">
            <v>50 cl x 6</v>
          </cell>
          <cell r="I6725" t="str">
            <v>Portugal</v>
          </cell>
          <cell r="K6725" t="str">
            <v>Portugal</v>
          </cell>
        </row>
        <row r="6726">
          <cell r="B6726">
            <v>44401</v>
          </cell>
          <cell r="D6726" t="str">
            <v>Chateau Beaumont Haut-Medoc 2010</v>
          </cell>
          <cell r="G6726" t="str">
            <v>75 cl x 6</v>
          </cell>
          <cell r="I6726" t="str">
            <v>France</v>
          </cell>
          <cell r="K6726" t="str">
            <v>Bordeaux</v>
          </cell>
        </row>
        <row r="6727">
          <cell r="B6727">
            <v>46489</v>
          </cell>
          <cell r="D6727" t="str">
            <v>Chateau Beaumont Haut-Medoc 2014</v>
          </cell>
          <cell r="G6727" t="str">
            <v>75 cl x 6</v>
          </cell>
          <cell r="I6727" t="str">
            <v>France</v>
          </cell>
          <cell r="K6727" t="str">
            <v>Bordeaux</v>
          </cell>
        </row>
        <row r="6728">
          <cell r="B6728">
            <v>46488</v>
          </cell>
          <cell r="D6728" t="str">
            <v>Chateau Beaumont 2014</v>
          </cell>
          <cell r="G6728" t="str">
            <v>150cl x 6</v>
          </cell>
          <cell r="I6728" t="str">
            <v>France</v>
          </cell>
          <cell r="K6728" t="str">
            <v>Bordeaux</v>
          </cell>
        </row>
        <row r="6729">
          <cell r="B6729">
            <v>44725</v>
          </cell>
          <cell r="D6729" t="str">
            <v>Lolea Red Wine Sangria No.1</v>
          </cell>
          <cell r="G6729" t="str">
            <v>75 cl x 6</v>
          </cell>
          <cell r="I6729" t="str">
            <v>Spain</v>
          </cell>
          <cell r="K6729" t="str">
            <v>Spain</v>
          </cell>
        </row>
        <row r="6730">
          <cell r="B6730">
            <v>46274</v>
          </cell>
          <cell r="D6730" t="str">
            <v>ERRE PUNTO 2016</v>
          </cell>
          <cell r="G6730" t="str">
            <v>75 cl x 6</v>
          </cell>
          <cell r="I6730" t="str">
            <v>Spain</v>
          </cell>
          <cell r="K6730" t="str">
            <v>Rioja</v>
          </cell>
        </row>
        <row r="6731">
          <cell r="B6731">
            <v>46469</v>
          </cell>
          <cell r="D6731" t="str">
            <v>Projoe Blanc Gros Manseng Petit Courbu Saint Mont AOC</v>
          </cell>
          <cell r="G6731" t="str">
            <v>75 cl x 6</v>
          </cell>
          <cell r="I6731" t="str">
            <v>France</v>
          </cell>
          <cell r="K6731" t="str">
            <v>South West France</v>
          </cell>
        </row>
        <row r="6732">
          <cell r="B6732">
            <v>46504</v>
          </cell>
          <cell r="D6732" t="str">
            <v>Versos de Valtuille Godello, Bierzo</v>
          </cell>
          <cell r="G6732" t="str">
            <v>75 cl x 6</v>
          </cell>
          <cell r="I6732" t="str">
            <v>Spain</v>
          </cell>
          <cell r="K6732" t="str">
            <v>Spain</v>
          </cell>
        </row>
        <row r="6733">
          <cell r="B6733">
            <v>46505</v>
          </cell>
          <cell r="D6733" t="str">
            <v>Versos de Valtuille Mencia, Bierzo</v>
          </cell>
          <cell r="G6733" t="str">
            <v>75 cl x 6</v>
          </cell>
          <cell r="I6733" t="str">
            <v>Spain</v>
          </cell>
          <cell r="K6733" t="str">
            <v>Spain</v>
          </cell>
        </row>
        <row r="6734">
          <cell r="B6734">
            <v>46506</v>
          </cell>
          <cell r="D6734" t="str">
            <v>Versos de Valtuille Rosado Mencia, Bierzo</v>
          </cell>
          <cell r="G6734" t="str">
            <v>75 cl x 6</v>
          </cell>
          <cell r="I6734" t="str">
            <v>Spain</v>
          </cell>
          <cell r="K6734" t="str">
            <v>Spain</v>
          </cell>
        </row>
        <row r="6735">
          <cell r="B6735">
            <v>46507</v>
          </cell>
          <cell r="D6735" t="str">
            <v>Versos de Valtuille Paraje el Rapolao Mencia, Bierzo</v>
          </cell>
          <cell r="G6735" t="str">
            <v>75 cl x 6</v>
          </cell>
          <cell r="I6735" t="str">
            <v>Spain</v>
          </cell>
          <cell r="K6735" t="str">
            <v>Spain</v>
          </cell>
        </row>
        <row r="6736">
          <cell r="B6736">
            <v>46508</v>
          </cell>
          <cell r="D6736" t="str">
            <v>Versos de Valtuille Paraje la Vitoriana Blend, Bierzo</v>
          </cell>
          <cell r="G6736" t="str">
            <v>75 cl x 6</v>
          </cell>
          <cell r="I6736" t="str">
            <v>Spain</v>
          </cell>
          <cell r="K6736" t="str">
            <v>Spain</v>
          </cell>
        </row>
        <row r="6737">
          <cell r="B6737">
            <v>46811</v>
          </cell>
          <cell r="D6737" t="str">
            <v>Balfour Liberty's Bacchus 2023 (Liberty only)</v>
          </cell>
          <cell r="G6737" t="str">
            <v>37.5 cl x 6</v>
          </cell>
          <cell r="I6737" t="str">
            <v>United Kingdom</v>
          </cell>
          <cell r="K6737" t="str">
            <v>England</v>
          </cell>
        </row>
        <row r="6738">
          <cell r="B6738">
            <v>46647</v>
          </cell>
          <cell r="D6738" t="str">
            <v>The Copper Crew - Organic Rosato</v>
          </cell>
          <cell r="G6738" t="str">
            <v>187 ml  x 12</v>
          </cell>
          <cell r="I6738" t="str">
            <v>Italy</v>
          </cell>
          <cell r="K6738" t="str">
            <v>Puglia</v>
          </cell>
        </row>
        <row r="6739">
          <cell r="B6739">
            <v>46701</v>
          </cell>
          <cell r="D6739" t="str">
            <v>The Copper Crew - Organic Fiano</v>
          </cell>
          <cell r="G6739" t="str">
            <v>187 ml  x 12</v>
          </cell>
          <cell r="I6739" t="str">
            <v>Italy</v>
          </cell>
          <cell r="K6739" t="str">
            <v>Puglia</v>
          </cell>
        </row>
        <row r="6740">
          <cell r="B6740">
            <v>46706</v>
          </cell>
          <cell r="D6740" t="str">
            <v>The Copper Crew - Organic Negroamaro</v>
          </cell>
          <cell r="G6740" t="str">
            <v>187 ml  x 12</v>
          </cell>
          <cell r="I6740" t="str">
            <v>Italy</v>
          </cell>
          <cell r="K6740" t="str">
            <v>Puglia</v>
          </cell>
        </row>
        <row r="6741">
          <cell r="B6741">
            <v>46674</v>
          </cell>
          <cell r="D6741" t="str">
            <v>PROSECCO DOC SPUMANTE EXTRA DRY</v>
          </cell>
          <cell r="G6741" t="str">
            <v>75 cl x 6</v>
          </cell>
          <cell r="I6741" t="str">
            <v>Italy</v>
          </cell>
          <cell r="K6741" t="str">
            <v>Friuli-Venezia Giulia</v>
          </cell>
        </row>
        <row r="6742">
          <cell r="B6742">
            <v>46676</v>
          </cell>
          <cell r="D6742" t="str">
            <v>VINO SPUMANTE ROSATO EXTRA DRY MILLESIMATO 2023</v>
          </cell>
          <cell r="G6742" t="str">
            <v>75 cl x 6</v>
          </cell>
          <cell r="I6742" t="str">
            <v>Italy</v>
          </cell>
          <cell r="K6742" t="str">
            <v>Italy</v>
          </cell>
        </row>
        <row r="6743">
          <cell r="B6743">
            <v>46683</v>
          </cell>
          <cell r="D6743" t="str">
            <v>Argento Single Vineyard Gualtallary Chardonnay, Mendoza</v>
          </cell>
          <cell r="G6743" t="str">
            <v>75 cl x 6</v>
          </cell>
          <cell r="I6743" t="str">
            <v>Argentina</v>
          </cell>
          <cell r="K6743" t="str">
            <v>Mendoza</v>
          </cell>
        </row>
        <row r="6744">
          <cell r="B6744">
            <v>46882</v>
          </cell>
          <cell r="D6744" t="str">
            <v>Grand Tokaj Terroir Selection Tokaji Furmint 2023</v>
          </cell>
          <cell r="G6744" t="str">
            <v>75 cl x 6</v>
          </cell>
          <cell r="I6744" t="str">
            <v>Hungary</v>
          </cell>
          <cell r="K6744" t="str">
            <v>Tokaj</v>
          </cell>
        </row>
        <row r="6745">
          <cell r="B6745">
            <v>46909</v>
          </cell>
          <cell r="D6745" t="str">
            <v>Grand Tokaj Terroir Selection Single Vineyard Meszes Furmint 2022</v>
          </cell>
          <cell r="G6745" t="str">
            <v>75 cl x 6</v>
          </cell>
          <cell r="I6745" t="str">
            <v>Hungary</v>
          </cell>
          <cell r="K6745" t="str">
            <v>Hungary</v>
          </cell>
        </row>
        <row r="6746">
          <cell r="B6746">
            <v>46876</v>
          </cell>
          <cell r="D6746" t="str">
            <v>Grand Tokaj Terroir Selection Tokaji 5 Puttonyos Aszú 2019</v>
          </cell>
          <cell r="G6746" t="str">
            <v>50 cl x 6</v>
          </cell>
          <cell r="I6746" t="str">
            <v>Hungary</v>
          </cell>
          <cell r="K6746" t="str">
            <v>Tokaj</v>
          </cell>
        </row>
        <row r="6747">
          <cell r="B6747">
            <v>46879</v>
          </cell>
          <cell r="D6747" t="str">
            <v>Grand Tokaj Terroir Selection Tokaji 6 Puttonyos Aszú 2013</v>
          </cell>
          <cell r="G6747" t="str">
            <v>50 cl x 6</v>
          </cell>
          <cell r="I6747" t="str">
            <v>Hungary</v>
          </cell>
          <cell r="K6747" t="str">
            <v>Hungary</v>
          </cell>
        </row>
        <row r="6748">
          <cell r="B6748">
            <v>46880</v>
          </cell>
          <cell r="D6748" t="str">
            <v>Grand Tokaj Terroir Selection Late Harvest Cuvée 2022</v>
          </cell>
          <cell r="G6748" t="str">
            <v>50 cl x 6</v>
          </cell>
          <cell r="I6748" t="str">
            <v>Hungary</v>
          </cell>
          <cell r="K6748" t="str">
            <v>Hungary</v>
          </cell>
        </row>
        <row r="6749">
          <cell r="B6749">
            <v>46881</v>
          </cell>
          <cell r="D6749" t="str">
            <v>Grand Tokaj Terroir Selection Sweet Szamorodni 2021</v>
          </cell>
          <cell r="G6749" t="str">
            <v>50 cl x 6</v>
          </cell>
          <cell r="I6749" t="str">
            <v>Hungary</v>
          </cell>
          <cell r="K6749" t="str">
            <v>Hungary</v>
          </cell>
        </row>
        <row r="6750">
          <cell r="B6750">
            <v>46874</v>
          </cell>
          <cell r="D6750" t="str">
            <v>Grand Tokaj Terroir Selection Tokaji Eszencia 2013</v>
          </cell>
          <cell r="G6750" t="str">
            <v>37.5 cl x 6</v>
          </cell>
          <cell r="I6750" t="str">
            <v>Hungary</v>
          </cell>
          <cell r="K6750" t="str">
            <v>Tokaj</v>
          </cell>
        </row>
        <row r="6751">
          <cell r="B6751">
            <v>46910</v>
          </cell>
          <cell r="D6751" t="str">
            <v>Inzuzo White Blend, Western Cape</v>
          </cell>
          <cell r="G6751" t="str">
            <v>75 cl x 6</v>
          </cell>
          <cell r="I6751" t="str">
            <v>South Africa</v>
          </cell>
        </row>
        <row r="6752">
          <cell r="B6752">
            <v>46911</v>
          </cell>
          <cell r="D6752" t="str">
            <v>Inzuzo Red Blend, Western Cape</v>
          </cell>
          <cell r="G6752" t="str">
            <v>75 cl x 6</v>
          </cell>
          <cell r="I6752" t="str">
            <v>South Africa</v>
          </cell>
        </row>
        <row r="6753">
          <cell r="B6753">
            <v>47342</v>
          </cell>
          <cell r="D6753" t="str">
            <v>Inzuzo Red Blend, Western Cape 13%</v>
          </cell>
          <cell r="G6753" t="str">
            <v>75 cl x 6</v>
          </cell>
          <cell r="I6753" t="str">
            <v>South Africa</v>
          </cell>
          <cell r="K6753" t="str">
            <v>Stellenbosch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72"/>
  <sheetViews>
    <sheetView tabSelected="1" view="pageBreakPreview" zoomScale="70" zoomScaleNormal="70" zoomScaleSheetLayoutView="70" workbookViewId="0">
      <pane ySplit="2" topLeftCell="A3" activePane="bottomLeft" state="frozen"/>
      <selection pane="bottomLeft" activeCell="D2" sqref="D2"/>
    </sheetView>
  </sheetViews>
  <sheetFormatPr defaultColWidth="9.140625" defaultRowHeight="15"/>
  <cols>
    <col min="1" max="1" width="3" style="5" customWidth="1"/>
    <col min="2" max="2" width="10.42578125" style="5" customWidth="1"/>
    <col min="3" max="3" width="79.85546875" style="9" customWidth="1"/>
    <col min="4" max="4" width="23" style="5" customWidth="1"/>
    <col min="5" max="5" width="22.5703125" style="5" customWidth="1"/>
    <col min="6" max="6" width="15.7109375" style="5" customWidth="1"/>
    <col min="7" max="7" width="9.140625" style="5" customWidth="1"/>
    <col min="8" max="8" width="12" style="6" customWidth="1"/>
    <col min="9" max="9" width="11.85546875" style="5" customWidth="1"/>
    <col min="10" max="10" width="13.85546875" style="27" customWidth="1"/>
    <col min="11" max="11" width="12.140625" style="5" hidden="1" customWidth="1"/>
    <col min="12" max="12" width="11.5703125" style="5" customWidth="1"/>
    <col min="13" max="13" width="11.140625" style="27" customWidth="1"/>
    <col min="14" max="14" width="23.140625" style="9" customWidth="1"/>
    <col min="15" max="16384" width="9.140625" style="5"/>
  </cols>
  <sheetData>
    <row r="1" spans="1:14" ht="110.25" customHeight="1"/>
    <row r="2" spans="1:14" s="50" customFormat="1" ht="40.5" customHeight="1"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49" t="s">
        <v>696</v>
      </c>
      <c r="I2" s="52" t="s">
        <v>693</v>
      </c>
      <c r="J2" s="48" t="s">
        <v>709</v>
      </c>
      <c r="K2" s="52" t="s">
        <v>8</v>
      </c>
      <c r="L2" s="52" t="s">
        <v>9</v>
      </c>
      <c r="M2" s="48" t="s">
        <v>10</v>
      </c>
      <c r="N2" s="52" t="s">
        <v>11</v>
      </c>
    </row>
    <row r="3" spans="1:14" s="9" customFormat="1">
      <c r="A3" s="17"/>
      <c r="B3" s="58">
        <v>2017</v>
      </c>
      <c r="C3" s="59" t="s">
        <v>20</v>
      </c>
      <c r="D3" s="58" t="s">
        <v>13</v>
      </c>
      <c r="E3" s="58" t="s">
        <v>13</v>
      </c>
      <c r="F3" s="58" t="s">
        <v>14</v>
      </c>
      <c r="G3" s="58" t="s">
        <v>21</v>
      </c>
      <c r="H3" s="51">
        <v>33.090575000000001</v>
      </c>
      <c r="I3" s="58" t="s">
        <v>695</v>
      </c>
      <c r="J3" s="60">
        <v>2</v>
      </c>
      <c r="K3" s="58">
        <v>6</v>
      </c>
      <c r="L3" s="58" t="s">
        <v>22</v>
      </c>
      <c r="M3" s="60">
        <v>7455117</v>
      </c>
      <c r="N3" s="59"/>
    </row>
    <row r="4" spans="1:14" s="9" customFormat="1">
      <c r="A4" s="7"/>
      <c r="B4" s="58">
        <v>2019</v>
      </c>
      <c r="C4" s="59" t="s">
        <v>739</v>
      </c>
      <c r="D4" s="58" t="s">
        <v>13</v>
      </c>
      <c r="E4" s="58" t="s">
        <v>13</v>
      </c>
      <c r="F4" s="58" t="s">
        <v>14</v>
      </c>
      <c r="G4" s="58" t="s">
        <v>21</v>
      </c>
      <c r="H4" s="51">
        <v>35.123874999999998</v>
      </c>
      <c r="I4" s="58" t="s">
        <v>695</v>
      </c>
      <c r="J4" s="60">
        <v>12</v>
      </c>
      <c r="K4" s="58">
        <v>6</v>
      </c>
      <c r="L4" s="58" t="s">
        <v>22</v>
      </c>
      <c r="M4" s="60">
        <v>47098</v>
      </c>
      <c r="N4" s="59"/>
    </row>
    <row r="5" spans="1:14" s="9" customFormat="1">
      <c r="A5" s="7"/>
      <c r="B5" s="58">
        <v>2020</v>
      </c>
      <c r="C5" s="59" t="s">
        <v>680</v>
      </c>
      <c r="D5" s="58" t="s">
        <v>13</v>
      </c>
      <c r="E5" s="58" t="s">
        <v>13</v>
      </c>
      <c r="F5" s="61" t="s">
        <v>14</v>
      </c>
      <c r="G5" s="58" t="s">
        <v>21</v>
      </c>
      <c r="H5" s="51">
        <v>42.949749999999995</v>
      </c>
      <c r="I5" s="58" t="s">
        <v>695</v>
      </c>
      <c r="J5" s="60">
        <v>6</v>
      </c>
      <c r="K5" s="58">
        <v>6</v>
      </c>
      <c r="L5" s="58" t="s">
        <v>22</v>
      </c>
      <c r="M5" s="60">
        <v>7455120</v>
      </c>
      <c r="N5" s="59"/>
    </row>
    <row r="6" spans="1:14" s="9" customFormat="1">
      <c r="A6" s="7"/>
      <c r="B6" s="62" t="s">
        <v>736</v>
      </c>
      <c r="C6" s="59" t="s">
        <v>735</v>
      </c>
      <c r="D6" s="58" t="s">
        <v>13</v>
      </c>
      <c r="E6" s="58" t="s">
        <v>13</v>
      </c>
      <c r="F6" s="58" t="s">
        <v>14</v>
      </c>
      <c r="G6" s="58" t="s">
        <v>21</v>
      </c>
      <c r="H6" s="51">
        <v>266.38717500000001</v>
      </c>
      <c r="I6" s="58" t="s">
        <v>694</v>
      </c>
      <c r="J6" s="60">
        <v>3</v>
      </c>
      <c r="K6" s="58">
        <v>1</v>
      </c>
      <c r="L6" s="58" t="s">
        <v>17</v>
      </c>
      <c r="M6" s="60">
        <v>42322</v>
      </c>
      <c r="N6" s="59" t="s">
        <v>18</v>
      </c>
    </row>
    <row r="7" spans="1:14" s="9" customFormat="1">
      <c r="A7" s="7"/>
      <c r="B7" s="58">
        <v>2019</v>
      </c>
      <c r="C7" s="59" t="s">
        <v>583</v>
      </c>
      <c r="D7" s="58" t="s">
        <v>13</v>
      </c>
      <c r="E7" s="58" t="s">
        <v>13</v>
      </c>
      <c r="F7" s="61" t="s">
        <v>14</v>
      </c>
      <c r="G7" s="58" t="s">
        <v>21</v>
      </c>
      <c r="H7" s="51">
        <v>116.8668</v>
      </c>
      <c r="I7" s="58" t="s">
        <v>694</v>
      </c>
      <c r="J7" s="60">
        <v>1</v>
      </c>
      <c r="K7" s="58">
        <v>1</v>
      </c>
      <c r="L7" s="58" t="s">
        <v>16</v>
      </c>
      <c r="M7" s="60">
        <v>43329</v>
      </c>
      <c r="N7" s="59"/>
    </row>
    <row r="8" spans="1:14" s="9" customFormat="1">
      <c r="A8" s="7"/>
      <c r="B8" s="58">
        <v>2019</v>
      </c>
      <c r="C8" s="59" t="s">
        <v>34</v>
      </c>
      <c r="D8" s="58" t="s">
        <v>13</v>
      </c>
      <c r="E8" s="58" t="s">
        <v>13</v>
      </c>
      <c r="F8" s="58" t="s">
        <v>14</v>
      </c>
      <c r="G8" s="58" t="s">
        <v>21</v>
      </c>
      <c r="H8" s="51">
        <v>147.71717500000003</v>
      </c>
      <c r="I8" s="58" t="s">
        <v>694</v>
      </c>
      <c r="J8" s="60">
        <v>33</v>
      </c>
      <c r="K8" s="58">
        <v>1</v>
      </c>
      <c r="L8" s="58" t="s">
        <v>17</v>
      </c>
      <c r="M8" s="60">
        <v>43074</v>
      </c>
      <c r="N8" s="59" t="s">
        <v>18</v>
      </c>
    </row>
    <row r="9" spans="1:14" s="9" customFormat="1">
      <c r="A9" s="7"/>
      <c r="B9" s="62">
        <v>2021</v>
      </c>
      <c r="C9" s="59" t="s">
        <v>723</v>
      </c>
      <c r="D9" s="58" t="s">
        <v>13</v>
      </c>
      <c r="E9" s="58" t="s">
        <v>13</v>
      </c>
      <c r="F9" s="58" t="s">
        <v>14</v>
      </c>
      <c r="G9" s="58" t="s">
        <v>21</v>
      </c>
      <c r="H9" s="51">
        <v>246.384275</v>
      </c>
      <c r="I9" s="58" t="s">
        <v>694</v>
      </c>
      <c r="J9" s="60">
        <v>15</v>
      </c>
      <c r="K9" s="58">
        <v>1</v>
      </c>
      <c r="L9" s="58" t="s">
        <v>17</v>
      </c>
      <c r="M9" s="60">
        <v>46375</v>
      </c>
      <c r="N9" s="59" t="s">
        <v>18</v>
      </c>
    </row>
    <row r="10" spans="1:14" s="9" customFormat="1">
      <c r="A10" s="7"/>
      <c r="B10" s="58">
        <v>2018</v>
      </c>
      <c r="C10" s="59" t="s">
        <v>619</v>
      </c>
      <c r="D10" s="58" t="s">
        <v>13</v>
      </c>
      <c r="E10" s="58" t="s">
        <v>13</v>
      </c>
      <c r="F10" s="58" t="s">
        <v>14</v>
      </c>
      <c r="G10" s="58" t="s">
        <v>21</v>
      </c>
      <c r="H10" s="51">
        <v>227.49717500000003</v>
      </c>
      <c r="I10" s="58" t="s">
        <v>694</v>
      </c>
      <c r="J10" s="60">
        <v>2</v>
      </c>
      <c r="K10" s="58">
        <v>1</v>
      </c>
      <c r="L10" s="58" t="s">
        <v>17</v>
      </c>
      <c r="M10" s="60">
        <v>42316</v>
      </c>
      <c r="N10" s="59" t="s">
        <v>18</v>
      </c>
    </row>
    <row r="11" spans="1:14" s="9" customFormat="1">
      <c r="A11" s="7"/>
      <c r="B11" s="58">
        <v>2019</v>
      </c>
      <c r="C11" s="59" t="s">
        <v>37</v>
      </c>
      <c r="D11" s="58" t="s">
        <v>13</v>
      </c>
      <c r="E11" s="58" t="s">
        <v>13</v>
      </c>
      <c r="F11" s="58" t="s">
        <v>14</v>
      </c>
      <c r="G11" s="58" t="s">
        <v>21</v>
      </c>
      <c r="H11" s="51">
        <v>224.97717500000002</v>
      </c>
      <c r="I11" s="58" t="s">
        <v>694</v>
      </c>
      <c r="J11" s="60">
        <v>43</v>
      </c>
      <c r="K11" s="58">
        <v>1</v>
      </c>
      <c r="L11" s="58" t="s">
        <v>17</v>
      </c>
      <c r="M11" s="60">
        <v>43071</v>
      </c>
      <c r="N11" s="59" t="s">
        <v>18</v>
      </c>
    </row>
    <row r="12" spans="1:14" s="7" customFormat="1">
      <c r="B12" s="58">
        <v>2019</v>
      </c>
      <c r="C12" s="59" t="s">
        <v>764</v>
      </c>
      <c r="D12" s="58" t="s">
        <v>13</v>
      </c>
      <c r="E12" s="58" t="s">
        <v>13</v>
      </c>
      <c r="F12" s="58" t="s">
        <v>14</v>
      </c>
      <c r="G12" s="58" t="s">
        <v>21</v>
      </c>
      <c r="H12" s="51">
        <v>320.755</v>
      </c>
      <c r="I12" s="58" t="s">
        <v>694</v>
      </c>
      <c r="J12" s="60">
        <v>2</v>
      </c>
      <c r="K12" s="58">
        <v>1</v>
      </c>
      <c r="L12" s="58" t="s">
        <v>35</v>
      </c>
      <c r="M12" s="60">
        <v>43225</v>
      </c>
      <c r="N12" s="59"/>
    </row>
    <row r="13" spans="1:14" s="7" customFormat="1">
      <c r="A13" s="24"/>
      <c r="B13" s="58">
        <v>2019</v>
      </c>
      <c r="C13" s="59" t="s">
        <v>765</v>
      </c>
      <c r="D13" s="58" t="s">
        <v>13</v>
      </c>
      <c r="E13" s="58" t="s">
        <v>13</v>
      </c>
      <c r="F13" s="58" t="s">
        <v>14</v>
      </c>
      <c r="G13" s="58" t="s">
        <v>21</v>
      </c>
      <c r="H13" s="51">
        <v>650.05539999999996</v>
      </c>
      <c r="I13" s="58" t="s">
        <v>694</v>
      </c>
      <c r="J13" s="60">
        <v>4</v>
      </c>
      <c r="K13" s="58">
        <v>1</v>
      </c>
      <c r="L13" s="58" t="s">
        <v>39</v>
      </c>
      <c r="M13" s="60">
        <v>43212</v>
      </c>
      <c r="N13" s="59"/>
    </row>
    <row r="14" spans="1:14" s="7" customFormat="1">
      <c r="B14" s="58">
        <v>2020</v>
      </c>
      <c r="C14" s="59" t="s">
        <v>36</v>
      </c>
      <c r="D14" s="58" t="s">
        <v>13</v>
      </c>
      <c r="E14" s="58" t="s">
        <v>13</v>
      </c>
      <c r="F14" s="58" t="s">
        <v>14</v>
      </c>
      <c r="G14" s="58" t="s">
        <v>21</v>
      </c>
      <c r="H14" s="51">
        <v>234.16717500000001</v>
      </c>
      <c r="I14" s="58" t="s">
        <v>694</v>
      </c>
      <c r="J14" s="60">
        <v>10</v>
      </c>
      <c r="K14" s="58">
        <v>1</v>
      </c>
      <c r="L14" s="58" t="s">
        <v>17</v>
      </c>
      <c r="M14" s="60">
        <v>44139</v>
      </c>
      <c r="N14" s="59" t="s">
        <v>18</v>
      </c>
    </row>
    <row r="15" spans="1:14" s="7" customFormat="1">
      <c r="B15" s="58">
        <v>2020</v>
      </c>
      <c r="C15" s="59" t="s">
        <v>766</v>
      </c>
      <c r="D15" s="58" t="s">
        <v>13</v>
      </c>
      <c r="E15" s="58" t="s">
        <v>13</v>
      </c>
      <c r="F15" s="58" t="s">
        <v>14</v>
      </c>
      <c r="G15" s="58" t="s">
        <v>21</v>
      </c>
      <c r="H15" s="51">
        <v>651.0154</v>
      </c>
      <c r="I15" s="58" t="s">
        <v>694</v>
      </c>
      <c r="J15" s="60">
        <v>5</v>
      </c>
      <c r="K15" s="58">
        <v>1</v>
      </c>
      <c r="L15" s="58" t="s">
        <v>39</v>
      </c>
      <c r="M15" s="60">
        <v>44587</v>
      </c>
      <c r="N15" s="59"/>
    </row>
    <row r="16" spans="1:14" s="7" customFormat="1">
      <c r="B16" s="58">
        <v>2017</v>
      </c>
      <c r="C16" s="59" t="s">
        <v>29</v>
      </c>
      <c r="D16" s="58" t="s">
        <v>13</v>
      </c>
      <c r="E16" s="58" t="s">
        <v>13</v>
      </c>
      <c r="F16" s="58" t="s">
        <v>14</v>
      </c>
      <c r="G16" s="58" t="s">
        <v>21</v>
      </c>
      <c r="H16" s="51">
        <v>75.952525000000009</v>
      </c>
      <c r="I16" s="58" t="s">
        <v>695</v>
      </c>
      <c r="J16" s="60">
        <v>21</v>
      </c>
      <c r="K16" s="58">
        <v>3</v>
      </c>
      <c r="L16" s="58" t="s">
        <v>17</v>
      </c>
      <c r="M16" s="60">
        <v>74506</v>
      </c>
      <c r="N16" s="59"/>
    </row>
    <row r="17" spans="1:14" s="7" customFormat="1">
      <c r="B17" s="58">
        <v>2020</v>
      </c>
      <c r="C17" s="59" t="s">
        <v>678</v>
      </c>
      <c r="D17" s="59" t="s">
        <v>13</v>
      </c>
      <c r="E17" s="59" t="s">
        <v>13</v>
      </c>
      <c r="F17" s="58" t="s">
        <v>14</v>
      </c>
      <c r="G17" s="58" t="s">
        <v>15</v>
      </c>
      <c r="H17" s="51">
        <v>145.32210000000001</v>
      </c>
      <c r="I17" s="58" t="s">
        <v>694</v>
      </c>
      <c r="J17" s="58">
        <v>3</v>
      </c>
      <c r="K17" s="58">
        <v>1</v>
      </c>
      <c r="L17" s="58" t="s">
        <v>17</v>
      </c>
      <c r="M17" s="60">
        <v>43032</v>
      </c>
      <c r="N17" s="59" t="s">
        <v>18</v>
      </c>
    </row>
    <row r="18" spans="1:14" s="7" customFormat="1">
      <c r="B18" s="58">
        <v>2021</v>
      </c>
      <c r="C18" s="59" t="s">
        <v>679</v>
      </c>
      <c r="D18" s="58" t="s">
        <v>13</v>
      </c>
      <c r="E18" s="58" t="s">
        <v>13</v>
      </c>
      <c r="F18" s="61" t="s">
        <v>14</v>
      </c>
      <c r="G18" s="58" t="s">
        <v>15</v>
      </c>
      <c r="H18" s="51">
        <v>151.82950000000002</v>
      </c>
      <c r="I18" s="58" t="s">
        <v>694</v>
      </c>
      <c r="J18" s="60">
        <v>3</v>
      </c>
      <c r="K18" s="58">
        <v>1</v>
      </c>
      <c r="L18" s="58" t="s">
        <v>17</v>
      </c>
      <c r="M18" s="60">
        <v>44146</v>
      </c>
      <c r="N18" s="59" t="s">
        <v>18</v>
      </c>
    </row>
    <row r="19" spans="1:14" s="7" customFormat="1">
      <c r="B19" s="63">
        <v>2022</v>
      </c>
      <c r="C19" s="59" t="s">
        <v>722</v>
      </c>
      <c r="D19" s="58" t="s">
        <v>13</v>
      </c>
      <c r="E19" s="58" t="s">
        <v>13</v>
      </c>
      <c r="F19" s="58" t="s">
        <v>14</v>
      </c>
      <c r="G19" s="58" t="s">
        <v>15</v>
      </c>
      <c r="H19" s="51">
        <v>108.0286</v>
      </c>
      <c r="I19" s="58" t="s">
        <v>695</v>
      </c>
      <c r="J19" s="60">
        <v>8</v>
      </c>
      <c r="K19" s="58">
        <v>1</v>
      </c>
      <c r="L19" s="58" t="s">
        <v>16</v>
      </c>
      <c r="M19" s="60">
        <v>46373</v>
      </c>
      <c r="N19" s="59"/>
    </row>
    <row r="20" spans="1:14" s="7" customFormat="1">
      <c r="B20" s="62">
        <v>2022</v>
      </c>
      <c r="C20" s="59" t="s">
        <v>722</v>
      </c>
      <c r="D20" s="58" t="s">
        <v>13</v>
      </c>
      <c r="E20" s="58" t="s">
        <v>13</v>
      </c>
      <c r="F20" s="58" t="s">
        <v>14</v>
      </c>
      <c r="G20" s="58" t="s">
        <v>15</v>
      </c>
      <c r="H20" s="51">
        <v>151.38524999999998</v>
      </c>
      <c r="I20" s="58" t="s">
        <v>694</v>
      </c>
      <c r="J20" s="60">
        <v>20</v>
      </c>
      <c r="K20" s="58">
        <v>1</v>
      </c>
      <c r="L20" s="58" t="s">
        <v>17</v>
      </c>
      <c r="M20" s="60">
        <v>46509</v>
      </c>
      <c r="N20" s="59" t="s">
        <v>18</v>
      </c>
    </row>
    <row r="21" spans="1:14" s="7" customFormat="1">
      <c r="B21" s="62">
        <v>2022</v>
      </c>
      <c r="C21" s="59" t="s">
        <v>724</v>
      </c>
      <c r="D21" s="58" t="s">
        <v>13</v>
      </c>
      <c r="E21" s="58" t="s">
        <v>13</v>
      </c>
      <c r="F21" s="58" t="s">
        <v>14</v>
      </c>
      <c r="G21" s="58" t="s">
        <v>15</v>
      </c>
      <c r="H21" s="51">
        <v>151.38515000000001</v>
      </c>
      <c r="I21" s="58" t="s">
        <v>694</v>
      </c>
      <c r="J21" s="60">
        <v>12</v>
      </c>
      <c r="K21" s="58">
        <v>1</v>
      </c>
      <c r="L21" s="58" t="s">
        <v>17</v>
      </c>
      <c r="M21" s="60">
        <v>46376</v>
      </c>
      <c r="N21" s="59" t="s">
        <v>18</v>
      </c>
    </row>
    <row r="22" spans="1:14" s="7" customFormat="1">
      <c r="B22" s="62">
        <v>2022</v>
      </c>
      <c r="C22" s="59" t="s">
        <v>725</v>
      </c>
      <c r="D22" s="58" t="s">
        <v>13</v>
      </c>
      <c r="E22" s="58" t="s">
        <v>13</v>
      </c>
      <c r="F22" s="58" t="s">
        <v>14</v>
      </c>
      <c r="G22" s="58" t="s">
        <v>15</v>
      </c>
      <c r="H22" s="51">
        <v>108.0286</v>
      </c>
      <c r="I22" s="58" t="s">
        <v>695</v>
      </c>
      <c r="J22" s="60">
        <v>4</v>
      </c>
      <c r="K22" s="58">
        <v>1</v>
      </c>
      <c r="L22" s="58" t="s">
        <v>16</v>
      </c>
      <c r="M22" s="60">
        <v>46378</v>
      </c>
      <c r="N22" s="59"/>
    </row>
    <row r="23" spans="1:14" s="7" customFormat="1">
      <c r="B23" s="58">
        <v>2020</v>
      </c>
      <c r="C23" s="59" t="s">
        <v>621</v>
      </c>
      <c r="D23" s="58" t="s">
        <v>13</v>
      </c>
      <c r="E23" s="58" t="s">
        <v>13</v>
      </c>
      <c r="F23" s="58" t="s">
        <v>14</v>
      </c>
      <c r="G23" s="58" t="s">
        <v>15</v>
      </c>
      <c r="H23" s="51">
        <v>145.30950000000001</v>
      </c>
      <c r="I23" s="58" t="s">
        <v>694</v>
      </c>
      <c r="J23" s="60">
        <v>8</v>
      </c>
      <c r="K23" s="58">
        <v>1</v>
      </c>
      <c r="L23" s="58" t="s">
        <v>17</v>
      </c>
      <c r="M23" s="60">
        <v>43031</v>
      </c>
      <c r="N23" s="59" t="s">
        <v>18</v>
      </c>
    </row>
    <row r="24" spans="1:14" s="7" customFormat="1">
      <c r="A24" s="19"/>
      <c r="B24" s="58">
        <v>2021</v>
      </c>
      <c r="C24" s="59" t="s">
        <v>622</v>
      </c>
      <c r="D24" s="58" t="s">
        <v>13</v>
      </c>
      <c r="E24" s="58" t="s">
        <v>13</v>
      </c>
      <c r="F24" s="58" t="s">
        <v>14</v>
      </c>
      <c r="G24" s="58" t="s">
        <v>15</v>
      </c>
      <c r="H24" s="51">
        <v>152.04950000000002</v>
      </c>
      <c r="I24" s="58" t="s">
        <v>694</v>
      </c>
      <c r="J24" s="60">
        <v>28</v>
      </c>
      <c r="K24" s="58">
        <v>1</v>
      </c>
      <c r="L24" s="58" t="s">
        <v>17</v>
      </c>
      <c r="M24" s="60">
        <v>44145</v>
      </c>
      <c r="N24" s="59" t="s">
        <v>18</v>
      </c>
    </row>
    <row r="25" spans="1:14" s="7" customFormat="1">
      <c r="B25" s="58">
        <v>2019</v>
      </c>
      <c r="C25" s="59" t="s">
        <v>615</v>
      </c>
      <c r="D25" s="58" t="s">
        <v>13</v>
      </c>
      <c r="E25" s="58" t="s">
        <v>13</v>
      </c>
      <c r="F25" s="58" t="s">
        <v>14</v>
      </c>
      <c r="G25" s="58" t="s">
        <v>21</v>
      </c>
      <c r="H25" s="51">
        <v>190.08840000000001</v>
      </c>
      <c r="I25" s="58" t="s">
        <v>695</v>
      </c>
      <c r="J25" s="60">
        <v>2</v>
      </c>
      <c r="K25" s="58">
        <v>1</v>
      </c>
      <c r="L25" s="58" t="s">
        <v>35</v>
      </c>
      <c r="M25" s="60">
        <v>76050</v>
      </c>
      <c r="N25" s="59"/>
    </row>
    <row r="26" spans="1:14" s="7" customFormat="1">
      <c r="A26" s="19"/>
      <c r="B26" s="58">
        <v>2020</v>
      </c>
      <c r="C26" s="59" t="s">
        <v>24</v>
      </c>
      <c r="D26" s="58" t="s">
        <v>13</v>
      </c>
      <c r="E26" s="58" t="s">
        <v>13</v>
      </c>
      <c r="F26" s="58" t="s">
        <v>14</v>
      </c>
      <c r="G26" s="58" t="s">
        <v>21</v>
      </c>
      <c r="H26" s="51">
        <v>44.639800000000001</v>
      </c>
      <c r="I26" s="58" t="s">
        <v>695</v>
      </c>
      <c r="J26" s="60">
        <v>247</v>
      </c>
      <c r="K26" s="58">
        <v>6</v>
      </c>
      <c r="L26" s="58" t="s">
        <v>22</v>
      </c>
      <c r="M26" s="60">
        <v>45465</v>
      </c>
      <c r="N26" s="59"/>
    </row>
    <row r="27" spans="1:14" s="7" customFormat="1">
      <c r="B27" s="58">
        <v>2020</v>
      </c>
      <c r="C27" s="59" t="s">
        <v>763</v>
      </c>
      <c r="D27" s="58" t="s">
        <v>13</v>
      </c>
      <c r="E27" s="58" t="s">
        <v>13</v>
      </c>
      <c r="F27" s="58" t="s">
        <v>14</v>
      </c>
      <c r="G27" s="58" t="s">
        <v>21</v>
      </c>
      <c r="H27" s="51">
        <v>190.08840000000001</v>
      </c>
      <c r="I27" s="58" t="s">
        <v>695</v>
      </c>
      <c r="J27" s="60">
        <v>24</v>
      </c>
      <c r="K27" s="58">
        <v>6</v>
      </c>
      <c r="L27" s="58" t="s">
        <v>35</v>
      </c>
      <c r="M27" s="60">
        <v>43077</v>
      </c>
      <c r="N27" s="59"/>
    </row>
    <row r="28" spans="1:14" s="7" customFormat="1">
      <c r="B28" s="58">
        <v>2020</v>
      </c>
      <c r="C28" s="58" t="s">
        <v>625</v>
      </c>
      <c r="D28" s="58" t="s">
        <v>13</v>
      </c>
      <c r="E28" s="58" t="s">
        <v>13</v>
      </c>
      <c r="F28" s="58" t="s">
        <v>14</v>
      </c>
      <c r="G28" s="58" t="s">
        <v>21</v>
      </c>
      <c r="H28" s="51">
        <v>23.009062499999999</v>
      </c>
      <c r="I28" s="58" t="s">
        <v>695</v>
      </c>
      <c r="J28" s="60">
        <v>29</v>
      </c>
      <c r="K28" s="58">
        <v>12</v>
      </c>
      <c r="L28" s="58" t="s">
        <v>318</v>
      </c>
      <c r="M28" s="64">
        <v>45274</v>
      </c>
      <c r="N28" s="59"/>
    </row>
    <row r="29" spans="1:14" s="7" customFormat="1">
      <c r="B29" s="58">
        <v>2019</v>
      </c>
      <c r="C29" s="59" t="s">
        <v>23</v>
      </c>
      <c r="D29" s="58" t="s">
        <v>13</v>
      </c>
      <c r="E29" s="58" t="s">
        <v>13</v>
      </c>
      <c r="F29" s="58" t="s">
        <v>14</v>
      </c>
      <c r="G29" s="58" t="s">
        <v>21</v>
      </c>
      <c r="H29" s="51">
        <v>41.540225</v>
      </c>
      <c r="I29" s="58" t="s">
        <v>695</v>
      </c>
      <c r="J29" s="60">
        <v>25</v>
      </c>
      <c r="K29" s="58">
        <v>6</v>
      </c>
      <c r="L29" s="58" t="s">
        <v>22</v>
      </c>
      <c r="M29" s="60">
        <v>42390</v>
      </c>
      <c r="N29" s="59"/>
    </row>
    <row r="30" spans="1:14" s="7" customFormat="1">
      <c r="B30" s="58">
        <v>2000</v>
      </c>
      <c r="C30" s="59" t="s">
        <v>468</v>
      </c>
      <c r="D30" s="58" t="s">
        <v>13</v>
      </c>
      <c r="E30" s="58" t="s">
        <v>13</v>
      </c>
      <c r="F30" s="58" t="s">
        <v>14</v>
      </c>
      <c r="G30" s="58" t="s">
        <v>21</v>
      </c>
      <c r="H30" s="51">
        <v>86.871850000000009</v>
      </c>
      <c r="I30" s="58" t="s">
        <v>695</v>
      </c>
      <c r="J30" s="60">
        <v>6</v>
      </c>
      <c r="K30" s="58">
        <v>6</v>
      </c>
      <c r="L30" s="58" t="s">
        <v>22</v>
      </c>
      <c r="M30" s="60">
        <v>43708</v>
      </c>
      <c r="N30" s="59"/>
    </row>
    <row r="31" spans="1:14" s="7" customFormat="1">
      <c r="B31" s="58">
        <v>2002</v>
      </c>
      <c r="C31" s="59" t="s">
        <v>30</v>
      </c>
      <c r="D31" s="58" t="s">
        <v>13</v>
      </c>
      <c r="E31" s="58" t="s">
        <v>13</v>
      </c>
      <c r="F31" s="58" t="s">
        <v>14</v>
      </c>
      <c r="G31" s="58" t="s">
        <v>21</v>
      </c>
      <c r="H31" s="51">
        <v>83.889025000000004</v>
      </c>
      <c r="I31" s="58" t="s">
        <v>695</v>
      </c>
      <c r="J31" s="60">
        <v>1</v>
      </c>
      <c r="K31" s="58">
        <v>6</v>
      </c>
      <c r="L31" s="58" t="s">
        <v>22</v>
      </c>
      <c r="M31" s="60">
        <v>43709</v>
      </c>
      <c r="N31" s="59"/>
    </row>
    <row r="32" spans="1:14" s="7" customFormat="1">
      <c r="B32" s="58">
        <v>2003</v>
      </c>
      <c r="C32" s="59" t="s">
        <v>31</v>
      </c>
      <c r="D32" s="58" t="s">
        <v>13</v>
      </c>
      <c r="E32" s="58" t="s">
        <v>13</v>
      </c>
      <c r="F32" s="58" t="s">
        <v>14</v>
      </c>
      <c r="G32" s="58" t="s">
        <v>21</v>
      </c>
      <c r="H32" s="51">
        <v>84.908124999999998</v>
      </c>
      <c r="I32" s="58" t="s">
        <v>695</v>
      </c>
      <c r="J32" s="60">
        <v>18</v>
      </c>
      <c r="K32" s="58">
        <v>6</v>
      </c>
      <c r="L32" s="58" t="s">
        <v>22</v>
      </c>
      <c r="M32" s="60">
        <v>43710</v>
      </c>
      <c r="N32" s="59"/>
    </row>
    <row r="33" spans="1:14" s="7" customFormat="1">
      <c r="B33" s="58">
        <v>2004</v>
      </c>
      <c r="C33" s="59" t="s">
        <v>32</v>
      </c>
      <c r="D33" s="58" t="s">
        <v>13</v>
      </c>
      <c r="E33" s="58" t="s">
        <v>13</v>
      </c>
      <c r="F33" s="58" t="s">
        <v>14</v>
      </c>
      <c r="G33" s="58" t="s">
        <v>21</v>
      </c>
      <c r="H33" s="51">
        <v>86.977699999999999</v>
      </c>
      <c r="I33" s="58" t="s">
        <v>695</v>
      </c>
      <c r="J33" s="60">
        <v>6</v>
      </c>
      <c r="K33" s="58">
        <v>6</v>
      </c>
      <c r="L33" s="58" t="s">
        <v>22</v>
      </c>
      <c r="M33" s="60">
        <v>43711</v>
      </c>
      <c r="N33" s="59"/>
    </row>
    <row r="34" spans="1:14" s="7" customFormat="1">
      <c r="B34" s="58">
        <v>2004</v>
      </c>
      <c r="C34" s="59" t="s">
        <v>620</v>
      </c>
      <c r="D34" s="58" t="s">
        <v>13</v>
      </c>
      <c r="E34" s="58" t="s">
        <v>13</v>
      </c>
      <c r="F34" s="58" t="s">
        <v>14</v>
      </c>
      <c r="G34" s="58" t="s">
        <v>21</v>
      </c>
      <c r="H34" s="51">
        <v>373.92699999999996</v>
      </c>
      <c r="I34" s="58" t="s">
        <v>694</v>
      </c>
      <c r="J34" s="60">
        <v>1</v>
      </c>
      <c r="K34" s="58">
        <v>1</v>
      </c>
      <c r="L34" s="58" t="s">
        <v>35</v>
      </c>
      <c r="M34" s="60">
        <v>43713</v>
      </c>
      <c r="N34" s="59"/>
    </row>
    <row r="35" spans="1:14" s="7" customFormat="1">
      <c r="B35" s="58">
        <v>2016</v>
      </c>
      <c r="C35" s="59" t="s">
        <v>25</v>
      </c>
      <c r="D35" s="58" t="s">
        <v>13</v>
      </c>
      <c r="E35" s="58" t="s">
        <v>13</v>
      </c>
      <c r="F35" s="58" t="s">
        <v>14</v>
      </c>
      <c r="G35" s="58" t="s">
        <v>21</v>
      </c>
      <c r="H35" s="51">
        <v>52.275874999999999</v>
      </c>
      <c r="I35" s="58" t="s">
        <v>695</v>
      </c>
      <c r="J35" s="60">
        <v>4</v>
      </c>
      <c r="K35" s="58">
        <v>6</v>
      </c>
      <c r="L35" s="58" t="s">
        <v>22</v>
      </c>
      <c r="M35" s="60">
        <v>76165</v>
      </c>
      <c r="N35" s="59"/>
    </row>
    <row r="36" spans="1:14" s="7" customFormat="1">
      <c r="B36" s="58">
        <v>2019</v>
      </c>
      <c r="C36" s="59" t="s">
        <v>28</v>
      </c>
      <c r="D36" s="58" t="s">
        <v>13</v>
      </c>
      <c r="E36" s="58" t="s">
        <v>13</v>
      </c>
      <c r="F36" s="58" t="s">
        <v>14</v>
      </c>
      <c r="G36" s="58" t="s">
        <v>21</v>
      </c>
      <c r="H36" s="51">
        <v>66.152675000000002</v>
      </c>
      <c r="I36" s="58" t="s">
        <v>695</v>
      </c>
      <c r="J36" s="60">
        <v>12</v>
      </c>
      <c r="K36" s="58">
        <v>6</v>
      </c>
      <c r="L36" s="58" t="s">
        <v>22</v>
      </c>
      <c r="M36" s="60">
        <v>45276</v>
      </c>
      <c r="N36" s="59"/>
    </row>
    <row r="37" spans="1:14" s="7" customFormat="1">
      <c r="B37" s="58">
        <v>2017</v>
      </c>
      <c r="C37" s="59" t="s">
        <v>40</v>
      </c>
      <c r="D37" s="58" t="s">
        <v>603</v>
      </c>
      <c r="E37" s="58" t="s">
        <v>13</v>
      </c>
      <c r="F37" s="58" t="s">
        <v>14</v>
      </c>
      <c r="G37" s="58" t="s">
        <v>21</v>
      </c>
      <c r="H37" s="51">
        <v>47.547899999999998</v>
      </c>
      <c r="I37" s="58" t="s">
        <v>695</v>
      </c>
      <c r="J37" s="60">
        <v>14</v>
      </c>
      <c r="K37" s="58">
        <v>6</v>
      </c>
      <c r="L37" s="58" t="s">
        <v>22</v>
      </c>
      <c r="M37" s="60">
        <v>76134</v>
      </c>
      <c r="N37" s="59"/>
    </row>
    <row r="38" spans="1:14" s="7" customFormat="1">
      <c r="A38" s="19"/>
      <c r="B38" s="58">
        <v>2017</v>
      </c>
      <c r="C38" s="59" t="s">
        <v>41</v>
      </c>
      <c r="D38" s="58" t="s">
        <v>603</v>
      </c>
      <c r="E38" s="58" t="s">
        <v>13</v>
      </c>
      <c r="F38" s="58" t="s">
        <v>14</v>
      </c>
      <c r="G38" s="58" t="s">
        <v>21</v>
      </c>
      <c r="H38" s="51">
        <v>47.437124999999995</v>
      </c>
      <c r="I38" s="58" t="s">
        <v>695</v>
      </c>
      <c r="J38" s="60">
        <v>29</v>
      </c>
      <c r="K38" s="58">
        <v>6</v>
      </c>
      <c r="L38" s="58" t="s">
        <v>22</v>
      </c>
      <c r="M38" s="60">
        <v>76131</v>
      </c>
      <c r="N38" s="59"/>
    </row>
    <row r="39" spans="1:14" s="7" customFormat="1">
      <c r="A39" s="17"/>
      <c r="B39" s="58">
        <v>2017</v>
      </c>
      <c r="C39" s="59" t="s">
        <v>42</v>
      </c>
      <c r="D39" s="58" t="s">
        <v>603</v>
      </c>
      <c r="E39" s="58" t="s">
        <v>13</v>
      </c>
      <c r="F39" s="58" t="s">
        <v>14</v>
      </c>
      <c r="G39" s="58" t="s">
        <v>21</v>
      </c>
      <c r="H39" s="51">
        <v>47.547899999999998</v>
      </c>
      <c r="I39" s="58" t="s">
        <v>695</v>
      </c>
      <c r="J39" s="60">
        <v>26</v>
      </c>
      <c r="K39" s="58">
        <v>6</v>
      </c>
      <c r="L39" s="58" t="s">
        <v>22</v>
      </c>
      <c r="M39" s="60">
        <v>76137</v>
      </c>
      <c r="N39" s="59"/>
    </row>
    <row r="40" spans="1:14" s="7" customFormat="1">
      <c r="B40" s="58">
        <v>2018</v>
      </c>
      <c r="C40" s="59" t="s">
        <v>627</v>
      </c>
      <c r="D40" s="58" t="s">
        <v>603</v>
      </c>
      <c r="E40" s="58" t="s">
        <v>13</v>
      </c>
      <c r="F40" s="58" t="s">
        <v>14</v>
      </c>
      <c r="G40" s="58" t="s">
        <v>21</v>
      </c>
      <c r="H40" s="51">
        <v>100.71684999999999</v>
      </c>
      <c r="I40" s="58" t="s">
        <v>695</v>
      </c>
      <c r="J40" s="60">
        <v>1</v>
      </c>
      <c r="K40" s="58">
        <v>1</v>
      </c>
      <c r="L40" s="58" t="s">
        <v>16</v>
      </c>
      <c r="M40" s="60">
        <v>43492</v>
      </c>
      <c r="N40" s="59"/>
    </row>
    <row r="41" spans="1:14" s="7" customFormat="1">
      <c r="B41" s="58">
        <v>2017</v>
      </c>
      <c r="C41" s="59" t="s">
        <v>613</v>
      </c>
      <c r="D41" s="58" t="s">
        <v>603</v>
      </c>
      <c r="E41" s="58" t="s">
        <v>13</v>
      </c>
      <c r="F41" s="58" t="s">
        <v>14</v>
      </c>
      <c r="G41" s="58" t="s">
        <v>21</v>
      </c>
      <c r="H41" s="51">
        <v>193.30260000000001</v>
      </c>
      <c r="I41" s="58" t="s">
        <v>694</v>
      </c>
      <c r="J41" s="60">
        <v>2</v>
      </c>
      <c r="K41" s="58">
        <v>1</v>
      </c>
      <c r="L41" s="58" t="s">
        <v>35</v>
      </c>
      <c r="M41" s="60">
        <v>76136</v>
      </c>
      <c r="N41" s="59"/>
    </row>
    <row r="42" spans="1:14" s="7" customFormat="1">
      <c r="B42" s="62">
        <v>2020</v>
      </c>
      <c r="C42" s="59" t="s">
        <v>727</v>
      </c>
      <c r="D42" s="58" t="s">
        <v>603</v>
      </c>
      <c r="E42" s="58" t="s">
        <v>13</v>
      </c>
      <c r="F42" s="58" t="s">
        <v>14</v>
      </c>
      <c r="G42" s="58" t="s">
        <v>21</v>
      </c>
      <c r="H42" s="51">
        <v>48.219024999999995</v>
      </c>
      <c r="I42" s="58" t="s">
        <v>695</v>
      </c>
      <c r="J42" s="60">
        <v>30</v>
      </c>
      <c r="K42" s="58">
        <v>6</v>
      </c>
      <c r="L42" s="58" t="s">
        <v>22</v>
      </c>
      <c r="M42" s="60">
        <v>46599</v>
      </c>
      <c r="N42" s="59"/>
    </row>
    <row r="43" spans="1:14" s="7" customFormat="1">
      <c r="A43" s="17"/>
      <c r="B43" s="58">
        <v>2017</v>
      </c>
      <c r="C43" s="59" t="s">
        <v>612</v>
      </c>
      <c r="D43" s="58" t="s">
        <v>603</v>
      </c>
      <c r="E43" s="58" t="s">
        <v>13</v>
      </c>
      <c r="F43" s="58" t="s">
        <v>14</v>
      </c>
      <c r="G43" s="58" t="s">
        <v>21</v>
      </c>
      <c r="H43" s="51">
        <v>193.30260000000001</v>
      </c>
      <c r="I43" s="58" t="s">
        <v>694</v>
      </c>
      <c r="J43" s="60">
        <v>2</v>
      </c>
      <c r="K43" s="58">
        <v>1</v>
      </c>
      <c r="L43" s="58" t="s">
        <v>35</v>
      </c>
      <c r="M43" s="60">
        <v>76133</v>
      </c>
      <c r="N43" s="59"/>
    </row>
    <row r="44" spans="1:14" s="7" customFormat="1">
      <c r="B44" s="58">
        <v>2017</v>
      </c>
      <c r="C44" s="59" t="s">
        <v>611</v>
      </c>
      <c r="D44" s="58" t="s">
        <v>603</v>
      </c>
      <c r="E44" s="58" t="s">
        <v>13</v>
      </c>
      <c r="F44" s="58" t="s">
        <v>14</v>
      </c>
      <c r="G44" s="58" t="s">
        <v>21</v>
      </c>
      <c r="H44" s="51">
        <v>143.9693</v>
      </c>
      <c r="I44" s="58" t="s">
        <v>694</v>
      </c>
      <c r="J44" s="60">
        <v>9</v>
      </c>
      <c r="K44" s="58">
        <v>1</v>
      </c>
      <c r="L44" s="58" t="s">
        <v>35</v>
      </c>
      <c r="M44" s="60">
        <v>76127</v>
      </c>
      <c r="N44" s="59"/>
    </row>
    <row r="45" spans="1:14" s="7" customFormat="1">
      <c r="B45" s="62">
        <v>2018</v>
      </c>
      <c r="C45" s="59" t="s">
        <v>720</v>
      </c>
      <c r="D45" s="58" t="s">
        <v>603</v>
      </c>
      <c r="E45" s="58" t="s">
        <v>13</v>
      </c>
      <c r="F45" s="58" t="s">
        <v>14</v>
      </c>
      <c r="G45" s="58" t="s">
        <v>21</v>
      </c>
      <c r="H45" s="51">
        <v>48.119824999999999</v>
      </c>
      <c r="I45" s="58" t="s">
        <v>695</v>
      </c>
      <c r="J45" s="60">
        <v>10</v>
      </c>
      <c r="K45" s="58">
        <v>6</v>
      </c>
      <c r="L45" s="58" t="s">
        <v>22</v>
      </c>
      <c r="M45" s="60">
        <v>43520</v>
      </c>
      <c r="N45" s="59"/>
    </row>
    <row r="46" spans="1:14" s="7" customFormat="1">
      <c r="B46" s="62">
        <v>2020</v>
      </c>
      <c r="C46" s="59" t="s">
        <v>726</v>
      </c>
      <c r="D46" s="58" t="s">
        <v>603</v>
      </c>
      <c r="E46" s="58" t="s">
        <v>13</v>
      </c>
      <c r="F46" s="58" t="s">
        <v>14</v>
      </c>
      <c r="G46" s="58" t="s">
        <v>21</v>
      </c>
      <c r="H46" s="51">
        <v>48.219024999999995</v>
      </c>
      <c r="I46" s="58" t="s">
        <v>695</v>
      </c>
      <c r="J46" s="60">
        <v>34</v>
      </c>
      <c r="K46" s="58">
        <v>6</v>
      </c>
      <c r="L46" s="58" t="s">
        <v>22</v>
      </c>
      <c r="M46" s="60">
        <v>46587</v>
      </c>
      <c r="N46" s="59"/>
    </row>
    <row r="47" spans="1:14" s="7" customFormat="1">
      <c r="A47" s="17"/>
      <c r="B47" s="58">
        <v>2019</v>
      </c>
      <c r="C47" s="59" t="s">
        <v>589</v>
      </c>
      <c r="D47" s="58" t="s">
        <v>52</v>
      </c>
      <c r="E47" s="58" t="s">
        <v>52</v>
      </c>
      <c r="F47" s="58" t="s">
        <v>47</v>
      </c>
      <c r="G47" s="58" t="s">
        <v>21</v>
      </c>
      <c r="H47" s="51">
        <v>28.1097</v>
      </c>
      <c r="I47" s="58" t="s">
        <v>695</v>
      </c>
      <c r="J47" s="60">
        <v>6</v>
      </c>
      <c r="K47" s="58">
        <v>6</v>
      </c>
      <c r="L47" s="58" t="s">
        <v>22</v>
      </c>
      <c r="M47" s="60">
        <v>46458</v>
      </c>
      <c r="N47" s="59"/>
    </row>
    <row r="48" spans="1:14" s="7" customFormat="1">
      <c r="B48" s="58">
        <v>2022</v>
      </c>
      <c r="C48" s="59" t="s">
        <v>580</v>
      </c>
      <c r="D48" s="58" t="s">
        <v>52</v>
      </c>
      <c r="E48" s="58" t="s">
        <v>52</v>
      </c>
      <c r="F48" s="58" t="s">
        <v>47</v>
      </c>
      <c r="G48" s="58" t="s">
        <v>15</v>
      </c>
      <c r="H48" s="51">
        <v>27.885850000000001</v>
      </c>
      <c r="I48" s="58" t="s">
        <v>695</v>
      </c>
      <c r="J48" s="60">
        <v>4</v>
      </c>
      <c r="K48" s="58">
        <v>6</v>
      </c>
      <c r="L48" s="58" t="s">
        <v>22</v>
      </c>
      <c r="M48" s="60">
        <v>46035</v>
      </c>
      <c r="N48" s="59"/>
    </row>
    <row r="49" spans="1:14" s="7" customFormat="1">
      <c r="A49" s="26"/>
      <c r="B49" s="58">
        <v>2019</v>
      </c>
      <c r="C49" s="59" t="s">
        <v>769</v>
      </c>
      <c r="D49" s="58" t="s">
        <v>47</v>
      </c>
      <c r="E49" s="58" t="s">
        <v>46</v>
      </c>
      <c r="F49" s="58" t="s">
        <v>47</v>
      </c>
      <c r="G49" s="58" t="s">
        <v>21</v>
      </c>
      <c r="H49" s="51">
        <v>43.300631578947367</v>
      </c>
      <c r="I49" s="58" t="s">
        <v>695</v>
      </c>
      <c r="J49" s="60">
        <v>132</v>
      </c>
      <c r="K49" s="58">
        <v>6</v>
      </c>
      <c r="L49" s="58" t="s">
        <v>22</v>
      </c>
      <c r="M49" s="60">
        <v>43223</v>
      </c>
      <c r="N49" s="59" t="s">
        <v>848</v>
      </c>
    </row>
    <row r="50" spans="1:14" s="7" customFormat="1">
      <c r="B50" s="58">
        <v>2017</v>
      </c>
      <c r="C50" s="59" t="str">
        <f>_xlfn.XLOOKUP(M50,'[1]Items with Supplemental Databas'!$B:$B,'[1]Items with Supplemental Databas'!$D:$D)</f>
        <v>Mount Langi Ghiran Shiraz 2017 13.8%</v>
      </c>
      <c r="D50" s="59" t="str">
        <f>_xlfn.XLOOKUP(M50,'[1]Items with Supplemental Databas'!$B:$B,'[1]Items with Supplemental Databas'!$K:$K)</f>
        <v>Victoria</v>
      </c>
      <c r="E50" s="59" t="s">
        <v>46</v>
      </c>
      <c r="F50" s="59" t="str">
        <f>_xlfn.XLOOKUP(M50,'[1]Items with Supplemental Databas'!$B:$B,'[1]Items with Supplemental Databas'!$I:$I)</f>
        <v>Australia</v>
      </c>
      <c r="G50" s="58" t="s">
        <v>21</v>
      </c>
      <c r="H50" s="51">
        <v>55.319629999999997</v>
      </c>
      <c r="I50" s="58" t="s">
        <v>695</v>
      </c>
      <c r="J50" s="60">
        <v>39</v>
      </c>
      <c r="K50" s="58">
        <v>6</v>
      </c>
      <c r="L50" s="59" t="str">
        <f>_xlfn.XLOOKUP(M50,'[1]Items with Supplemental Databas'!$B:$B,'[1]Items with Supplemental Databas'!$G:$G)</f>
        <v>75 cl x 6</v>
      </c>
      <c r="M50" s="60">
        <v>72998</v>
      </c>
      <c r="N50" s="59"/>
    </row>
    <row r="51" spans="1:14" s="7" customFormat="1">
      <c r="B51" s="58">
        <v>2019</v>
      </c>
      <c r="C51" s="59" t="str">
        <f>_xlfn.XLOOKUP(M51,'[1]Items with Supplemental Databas'!$B:$B,'[1]Items with Supplemental Databas'!$D:$D)</f>
        <v>Mount Langi Ghiran Talus Shiraz 2019</v>
      </c>
      <c r="D51" s="59" t="str">
        <f>_xlfn.XLOOKUP(M51,'[1]Items with Supplemental Databas'!$B:$B,'[1]Items with Supplemental Databas'!$K:$K)</f>
        <v>Victoria</v>
      </c>
      <c r="E51" s="59" t="s">
        <v>46</v>
      </c>
      <c r="F51" s="59" t="str">
        <f>_xlfn.XLOOKUP(M51,'[1]Items with Supplemental Databas'!$B:$B,'[1]Items with Supplemental Databas'!$I:$I)</f>
        <v>Australia</v>
      </c>
      <c r="G51" s="58" t="s">
        <v>21</v>
      </c>
      <c r="H51" s="51">
        <v>20.480180000000001</v>
      </c>
      <c r="I51" s="58" t="s">
        <v>695</v>
      </c>
      <c r="J51" s="60">
        <v>42</v>
      </c>
      <c r="K51" s="58">
        <v>6</v>
      </c>
      <c r="L51" s="59" t="str">
        <f>_xlfn.XLOOKUP(M51,'[1]Items with Supplemental Databas'!$B:$B,'[1]Items with Supplemental Databas'!$G:$G)</f>
        <v>75 cl x 6</v>
      </c>
      <c r="M51" s="60">
        <v>45453</v>
      </c>
      <c r="N51" s="59"/>
    </row>
    <row r="52" spans="1:14" s="7" customFormat="1">
      <c r="B52" s="58">
        <v>2019</v>
      </c>
      <c r="C52" s="59" t="s">
        <v>44</v>
      </c>
      <c r="D52" s="58" t="s">
        <v>45</v>
      </c>
      <c r="E52" s="58" t="s">
        <v>46</v>
      </c>
      <c r="F52" s="58" t="s">
        <v>47</v>
      </c>
      <c r="G52" s="58" t="s">
        <v>15</v>
      </c>
      <c r="H52" s="51">
        <v>32.246842105263156</v>
      </c>
      <c r="I52" s="58" t="s">
        <v>695</v>
      </c>
      <c r="J52" s="60">
        <v>37</v>
      </c>
      <c r="K52" s="58">
        <v>6</v>
      </c>
      <c r="L52" s="58" t="s">
        <v>22</v>
      </c>
      <c r="M52" s="60">
        <v>43222</v>
      </c>
      <c r="N52" s="59" t="s">
        <v>849</v>
      </c>
    </row>
    <row r="53" spans="1:14" s="7" customFormat="1">
      <c r="A53" s="17"/>
      <c r="B53" s="58">
        <v>2019</v>
      </c>
      <c r="C53" s="59" t="s">
        <v>770</v>
      </c>
      <c r="D53" s="58" t="s">
        <v>45</v>
      </c>
      <c r="E53" s="58" t="s">
        <v>46</v>
      </c>
      <c r="F53" s="58" t="s">
        <v>47</v>
      </c>
      <c r="G53" s="58" t="s">
        <v>21</v>
      </c>
      <c r="H53" s="51">
        <v>32.246842105263156</v>
      </c>
      <c r="I53" s="58" t="s">
        <v>695</v>
      </c>
      <c r="J53" s="60">
        <v>12</v>
      </c>
      <c r="K53" s="58">
        <v>6</v>
      </c>
      <c r="L53" s="58" t="s">
        <v>22</v>
      </c>
      <c r="M53" s="60">
        <v>45451</v>
      </c>
      <c r="N53" s="59" t="s">
        <v>848</v>
      </c>
    </row>
    <row r="54" spans="1:14" s="7" customFormat="1">
      <c r="B54" s="58">
        <v>2014</v>
      </c>
      <c r="C54" s="59" t="s">
        <v>51</v>
      </c>
      <c r="D54" s="58" t="s">
        <v>52</v>
      </c>
      <c r="E54" s="58" t="s">
        <v>53</v>
      </c>
      <c r="F54" s="58" t="s">
        <v>47</v>
      </c>
      <c r="G54" s="58" t="s">
        <v>21</v>
      </c>
      <c r="H54" s="51">
        <v>11.387157894736845</v>
      </c>
      <c r="I54" s="58" t="s">
        <v>695</v>
      </c>
      <c r="J54" s="60">
        <v>5</v>
      </c>
      <c r="K54" s="58">
        <v>6</v>
      </c>
      <c r="L54" s="58" t="s">
        <v>22</v>
      </c>
      <c r="M54" s="60">
        <v>45373</v>
      </c>
      <c r="N54" s="59" t="s">
        <v>848</v>
      </c>
    </row>
    <row r="55" spans="1:14" s="7" customFormat="1">
      <c r="B55" s="58">
        <v>2019</v>
      </c>
      <c r="C55" s="59" t="s">
        <v>54</v>
      </c>
      <c r="D55" s="58" t="s">
        <v>52</v>
      </c>
      <c r="E55" s="58" t="s">
        <v>53</v>
      </c>
      <c r="F55" s="58" t="s">
        <v>47</v>
      </c>
      <c r="G55" s="58" t="s">
        <v>21</v>
      </c>
      <c r="H55" s="51">
        <v>29.551473684210528</v>
      </c>
      <c r="I55" s="58" t="s">
        <v>695</v>
      </c>
      <c r="J55" s="60">
        <v>15</v>
      </c>
      <c r="K55" s="58">
        <v>6</v>
      </c>
      <c r="L55" s="58" t="s">
        <v>22</v>
      </c>
      <c r="M55" s="60">
        <v>45368</v>
      </c>
      <c r="N55" s="59" t="s">
        <v>848</v>
      </c>
    </row>
    <row r="56" spans="1:14" s="7" customFormat="1">
      <c r="B56" s="58">
        <v>2021</v>
      </c>
      <c r="C56" s="59" t="s">
        <v>58</v>
      </c>
      <c r="D56" s="58" t="s">
        <v>55</v>
      </c>
      <c r="E56" s="58" t="s">
        <v>56</v>
      </c>
      <c r="F56" s="58" t="s">
        <v>57</v>
      </c>
      <c r="G56" s="58" t="s">
        <v>15</v>
      </c>
      <c r="H56" s="51">
        <v>22.138526315789477</v>
      </c>
      <c r="I56" s="58" t="s">
        <v>695</v>
      </c>
      <c r="J56" s="60">
        <v>14</v>
      </c>
      <c r="K56" s="58">
        <v>6</v>
      </c>
      <c r="L56" s="58" t="s">
        <v>22</v>
      </c>
      <c r="M56" s="60">
        <v>43792</v>
      </c>
      <c r="N56" s="59" t="s">
        <v>848</v>
      </c>
    </row>
    <row r="57" spans="1:14" s="7" customFormat="1">
      <c r="A57" s="20"/>
      <c r="B57" s="58">
        <v>2021</v>
      </c>
      <c r="C57" s="59" t="s">
        <v>773</v>
      </c>
      <c r="D57" s="58" t="s">
        <v>55</v>
      </c>
      <c r="E57" s="58" t="s">
        <v>56</v>
      </c>
      <c r="F57" s="58" t="s">
        <v>57</v>
      </c>
      <c r="G57" s="58" t="s">
        <v>15</v>
      </c>
      <c r="H57" s="51">
        <v>22.138526315789477</v>
      </c>
      <c r="I57" s="58" t="s">
        <v>695</v>
      </c>
      <c r="J57" s="60">
        <v>16</v>
      </c>
      <c r="K57" s="58">
        <v>6</v>
      </c>
      <c r="L57" s="58" t="s">
        <v>22</v>
      </c>
      <c r="M57" s="60">
        <v>43791</v>
      </c>
      <c r="N57" s="59" t="s">
        <v>848</v>
      </c>
    </row>
    <row r="58" spans="1:14" s="7" customFormat="1">
      <c r="B58" s="58">
        <v>2021</v>
      </c>
      <c r="C58" s="59" t="s">
        <v>771</v>
      </c>
      <c r="D58" s="58" t="s">
        <v>55</v>
      </c>
      <c r="E58" s="58" t="s">
        <v>56</v>
      </c>
      <c r="F58" s="58" t="s">
        <v>57</v>
      </c>
      <c r="G58" s="58" t="s">
        <v>15</v>
      </c>
      <c r="H58" s="51">
        <v>14.566947368421053</v>
      </c>
      <c r="I58" s="58" t="s">
        <v>695</v>
      </c>
      <c r="J58" s="60">
        <v>29</v>
      </c>
      <c r="K58" s="58">
        <v>6</v>
      </c>
      <c r="L58" s="58" t="s">
        <v>22</v>
      </c>
      <c r="M58" s="60">
        <v>43793</v>
      </c>
      <c r="N58" s="59" t="s">
        <v>850</v>
      </c>
    </row>
    <row r="59" spans="1:14" s="7" customFormat="1">
      <c r="B59" s="58">
        <v>2021</v>
      </c>
      <c r="C59" s="59" t="s">
        <v>772</v>
      </c>
      <c r="D59" s="58" t="s">
        <v>55</v>
      </c>
      <c r="E59" s="58" t="s">
        <v>56</v>
      </c>
      <c r="F59" s="58" t="s">
        <v>57</v>
      </c>
      <c r="G59" s="58" t="s">
        <v>15</v>
      </c>
      <c r="H59" s="51">
        <v>14.566947368421053</v>
      </c>
      <c r="I59" s="58" t="s">
        <v>695</v>
      </c>
      <c r="J59" s="60">
        <v>47</v>
      </c>
      <c r="K59" s="58">
        <v>6</v>
      </c>
      <c r="L59" s="58" t="s">
        <v>22</v>
      </c>
      <c r="M59" s="60">
        <v>43794</v>
      </c>
      <c r="N59" s="59" t="s">
        <v>850</v>
      </c>
    </row>
    <row r="60" spans="1:14" s="7" customFormat="1">
      <c r="B60" s="58">
        <v>2019</v>
      </c>
      <c r="C60" s="59" t="s">
        <v>59</v>
      </c>
      <c r="D60" s="58" t="s">
        <v>60</v>
      </c>
      <c r="E60" s="58" t="s">
        <v>61</v>
      </c>
      <c r="F60" s="58" t="s">
        <v>62</v>
      </c>
      <c r="G60" s="58" t="s">
        <v>15</v>
      </c>
      <c r="H60" s="51">
        <v>61.735924999999995</v>
      </c>
      <c r="I60" s="58" t="s">
        <v>695</v>
      </c>
      <c r="J60" s="60">
        <v>2</v>
      </c>
      <c r="K60" s="58">
        <v>3</v>
      </c>
      <c r="L60" s="58" t="s">
        <v>17</v>
      </c>
      <c r="M60" s="60">
        <v>44928</v>
      </c>
      <c r="N60" s="59"/>
    </row>
    <row r="61" spans="1:14" s="7" customFormat="1">
      <c r="B61" s="58">
        <v>2019</v>
      </c>
      <c r="C61" s="59" t="s">
        <v>64</v>
      </c>
      <c r="D61" s="58" t="s">
        <v>60</v>
      </c>
      <c r="E61" s="58" t="s">
        <v>61</v>
      </c>
      <c r="F61" s="58" t="s">
        <v>62</v>
      </c>
      <c r="G61" s="58" t="s">
        <v>21</v>
      </c>
      <c r="H61" s="51">
        <v>58.110174999999998</v>
      </c>
      <c r="I61" s="58" t="s">
        <v>695</v>
      </c>
      <c r="J61" s="60">
        <v>78</v>
      </c>
      <c r="K61" s="58">
        <v>3</v>
      </c>
      <c r="L61" s="58" t="s">
        <v>17</v>
      </c>
      <c r="M61" s="60">
        <v>44930</v>
      </c>
      <c r="N61" s="59"/>
    </row>
    <row r="62" spans="1:14" s="7" customFormat="1">
      <c r="B62" s="58">
        <v>2020</v>
      </c>
      <c r="C62" s="59" t="s">
        <v>63</v>
      </c>
      <c r="D62" s="58" t="s">
        <v>60</v>
      </c>
      <c r="E62" s="58" t="s">
        <v>61</v>
      </c>
      <c r="F62" s="58" t="s">
        <v>62</v>
      </c>
      <c r="G62" s="58" t="s">
        <v>21</v>
      </c>
      <c r="H62" s="51">
        <v>31.821775000000002</v>
      </c>
      <c r="I62" s="58" t="s">
        <v>695</v>
      </c>
      <c r="J62" s="60">
        <v>191</v>
      </c>
      <c r="K62" s="58">
        <v>6</v>
      </c>
      <c r="L62" s="58" t="s">
        <v>22</v>
      </c>
      <c r="M62" s="60">
        <v>4299720</v>
      </c>
      <c r="N62" s="59"/>
    </row>
    <row r="63" spans="1:14" s="7" customFormat="1">
      <c r="B63" s="58">
        <v>2021</v>
      </c>
      <c r="C63" s="59" t="s">
        <v>774</v>
      </c>
      <c r="D63" s="58" t="s">
        <v>66</v>
      </c>
      <c r="E63" s="58" t="s">
        <v>67</v>
      </c>
      <c r="F63" s="58" t="s">
        <v>68</v>
      </c>
      <c r="G63" s="58" t="s">
        <v>21</v>
      </c>
      <c r="H63" s="51">
        <v>30.885263157894741</v>
      </c>
      <c r="I63" s="58" t="s">
        <v>695</v>
      </c>
      <c r="J63" s="60">
        <v>50</v>
      </c>
      <c r="K63" s="58">
        <v>6</v>
      </c>
      <c r="L63" s="58" t="s">
        <v>22</v>
      </c>
      <c r="M63" s="60">
        <v>44562</v>
      </c>
      <c r="N63" s="59" t="s">
        <v>848</v>
      </c>
    </row>
    <row r="64" spans="1:14" s="7" customFormat="1">
      <c r="B64" s="59">
        <v>2022</v>
      </c>
      <c r="C64" s="59" t="s">
        <v>594</v>
      </c>
      <c r="D64" s="58" t="s">
        <v>71</v>
      </c>
      <c r="E64" s="58" t="s">
        <v>72</v>
      </c>
      <c r="F64" s="58" t="s">
        <v>68</v>
      </c>
      <c r="G64" s="58" t="s">
        <v>21</v>
      </c>
      <c r="H64" s="51">
        <v>16.470575</v>
      </c>
      <c r="I64" s="58" t="s">
        <v>695</v>
      </c>
      <c r="J64" s="60">
        <v>29</v>
      </c>
      <c r="K64" s="58">
        <v>6</v>
      </c>
      <c r="L64" s="58" t="s">
        <v>22</v>
      </c>
      <c r="M64" s="64">
        <v>4293922</v>
      </c>
      <c r="N64" s="59"/>
    </row>
    <row r="65" spans="1:14" s="7" customFormat="1">
      <c r="B65" s="58">
        <v>2022</v>
      </c>
      <c r="C65" s="59" t="s">
        <v>594</v>
      </c>
      <c r="D65" s="58" t="s">
        <v>71</v>
      </c>
      <c r="E65" s="58" t="s">
        <v>72</v>
      </c>
      <c r="F65" s="58" t="s">
        <v>68</v>
      </c>
      <c r="G65" s="58" t="s">
        <v>21</v>
      </c>
      <c r="H65" s="65">
        <v>16.600000000000001</v>
      </c>
      <c r="I65" s="58" t="s">
        <v>695</v>
      </c>
      <c r="J65" s="60">
        <v>78</v>
      </c>
      <c r="K65" s="58">
        <v>6</v>
      </c>
      <c r="L65" s="58" t="s">
        <v>22</v>
      </c>
      <c r="M65" s="60">
        <v>47154</v>
      </c>
      <c r="N65" s="59"/>
    </row>
    <row r="66" spans="1:14" s="7" customFormat="1">
      <c r="B66" s="58">
        <v>2015</v>
      </c>
      <c r="C66" s="59" t="s">
        <v>847</v>
      </c>
      <c r="D66" s="59" t="s">
        <v>72</v>
      </c>
      <c r="E66" s="59" t="s">
        <v>72</v>
      </c>
      <c r="F66" s="58" t="s">
        <v>68</v>
      </c>
      <c r="G66" s="58" t="s">
        <v>21</v>
      </c>
      <c r="H66" s="51">
        <v>81.044000000000011</v>
      </c>
      <c r="I66" s="58" t="s">
        <v>695</v>
      </c>
      <c r="J66" s="60">
        <v>11</v>
      </c>
      <c r="K66" s="58">
        <v>6</v>
      </c>
      <c r="L66" s="58" t="s">
        <v>22</v>
      </c>
      <c r="M66" s="60">
        <v>41801</v>
      </c>
      <c r="N66" s="59"/>
    </row>
    <row r="67" spans="1:14" s="7" customFormat="1">
      <c r="A67" s="17"/>
      <c r="B67" s="58">
        <v>2021</v>
      </c>
      <c r="C67" s="59" t="s">
        <v>73</v>
      </c>
      <c r="D67" s="58" t="s">
        <v>74</v>
      </c>
      <c r="E67" s="58" t="s">
        <v>72</v>
      </c>
      <c r="F67" s="58" t="s">
        <v>68</v>
      </c>
      <c r="G67" s="58" t="s">
        <v>21</v>
      </c>
      <c r="H67" s="51">
        <v>17.029800000000002</v>
      </c>
      <c r="I67" s="58" t="s">
        <v>695</v>
      </c>
      <c r="J67" s="60">
        <v>96</v>
      </c>
      <c r="K67" s="58">
        <v>6</v>
      </c>
      <c r="L67" s="58" t="s">
        <v>22</v>
      </c>
      <c r="M67" s="60">
        <v>7522821</v>
      </c>
      <c r="N67" s="59"/>
    </row>
    <row r="68" spans="1:14" s="7" customFormat="1">
      <c r="A68" s="24"/>
      <c r="B68" s="58">
        <v>2022</v>
      </c>
      <c r="C68" s="59" t="s">
        <v>593</v>
      </c>
      <c r="D68" s="58" t="s">
        <v>74</v>
      </c>
      <c r="E68" s="58" t="s">
        <v>72</v>
      </c>
      <c r="F68" s="58" t="s">
        <v>68</v>
      </c>
      <c r="G68" s="58" t="s">
        <v>21</v>
      </c>
      <c r="H68" s="51">
        <v>17.029800000000002</v>
      </c>
      <c r="I68" s="58" t="s">
        <v>695</v>
      </c>
      <c r="J68" s="60">
        <v>103</v>
      </c>
      <c r="K68" s="58">
        <v>6</v>
      </c>
      <c r="L68" s="58" t="s">
        <v>22</v>
      </c>
      <c r="M68" s="60">
        <v>7522822</v>
      </c>
      <c r="N68" s="59"/>
    </row>
    <row r="69" spans="1:14" s="7" customFormat="1">
      <c r="B69" s="62">
        <v>2020</v>
      </c>
      <c r="C69" s="59" t="s">
        <v>75</v>
      </c>
      <c r="D69" s="58" t="s">
        <v>733</v>
      </c>
      <c r="E69" s="58" t="s">
        <v>76</v>
      </c>
      <c r="F69" s="58" t="s">
        <v>68</v>
      </c>
      <c r="G69" s="58" t="s">
        <v>21</v>
      </c>
      <c r="H69" s="51">
        <v>16.768250000000002</v>
      </c>
      <c r="I69" s="58" t="s">
        <v>695</v>
      </c>
      <c r="J69" s="60">
        <v>24</v>
      </c>
      <c r="K69" s="58">
        <v>6</v>
      </c>
      <c r="L69" s="58" t="s">
        <v>22</v>
      </c>
      <c r="M69" s="60">
        <v>4145820</v>
      </c>
      <c r="N69" s="59"/>
    </row>
    <row r="70" spans="1:14" s="7" customFormat="1">
      <c r="A70" s="17"/>
      <c r="B70" s="58">
        <v>2020</v>
      </c>
      <c r="C70" s="59" t="s">
        <v>78</v>
      </c>
      <c r="D70" s="58" t="s">
        <v>79</v>
      </c>
      <c r="E70" s="58" t="s">
        <v>79</v>
      </c>
      <c r="F70" s="58" t="s">
        <v>68</v>
      </c>
      <c r="G70" s="58" t="s">
        <v>21</v>
      </c>
      <c r="H70" s="51">
        <v>16.430575000000001</v>
      </c>
      <c r="I70" s="58" t="s">
        <v>695</v>
      </c>
      <c r="J70" s="60">
        <v>97</v>
      </c>
      <c r="K70" s="58">
        <v>6</v>
      </c>
      <c r="L70" s="58" t="s">
        <v>22</v>
      </c>
      <c r="M70" s="60">
        <v>7521920</v>
      </c>
      <c r="N70" s="59"/>
    </row>
    <row r="71" spans="1:14" s="7" customFormat="1">
      <c r="A71" s="19"/>
      <c r="B71" s="58">
        <v>2016</v>
      </c>
      <c r="C71" s="59" t="s">
        <v>747</v>
      </c>
      <c r="D71" s="58" t="s">
        <v>749</v>
      </c>
      <c r="E71" s="58" t="s">
        <v>749</v>
      </c>
      <c r="F71" s="58" t="s">
        <v>80</v>
      </c>
      <c r="G71" s="58" t="s">
        <v>21</v>
      </c>
      <c r="H71" s="51">
        <v>70.422474999999991</v>
      </c>
      <c r="I71" s="58" t="s">
        <v>695</v>
      </c>
      <c r="J71" s="60">
        <v>12</v>
      </c>
      <c r="K71" s="58">
        <v>6</v>
      </c>
      <c r="L71" s="58" t="s">
        <v>22</v>
      </c>
      <c r="M71" s="60">
        <v>47062</v>
      </c>
      <c r="N71" s="59"/>
    </row>
    <row r="72" spans="1:14" s="7" customFormat="1">
      <c r="B72" s="58">
        <v>2016</v>
      </c>
      <c r="C72" s="59" t="s">
        <v>775</v>
      </c>
      <c r="D72" s="58" t="s">
        <v>749</v>
      </c>
      <c r="E72" s="58" t="s">
        <v>749</v>
      </c>
      <c r="F72" s="58" t="s">
        <v>80</v>
      </c>
      <c r="G72" s="58" t="s">
        <v>21</v>
      </c>
      <c r="H72" s="51">
        <v>39.622000000000007</v>
      </c>
      <c r="I72" s="58" t="s">
        <v>695</v>
      </c>
      <c r="J72" s="60">
        <v>11</v>
      </c>
      <c r="K72" s="58">
        <v>6</v>
      </c>
      <c r="L72" s="58" t="s">
        <v>22</v>
      </c>
      <c r="M72" s="60">
        <v>73033</v>
      </c>
      <c r="N72" s="59" t="s">
        <v>848</v>
      </c>
    </row>
    <row r="73" spans="1:14" s="7" customFormat="1">
      <c r="A73" s="17"/>
      <c r="B73" s="58">
        <v>2016</v>
      </c>
      <c r="C73" s="59" t="s">
        <v>776</v>
      </c>
      <c r="D73" s="58" t="s">
        <v>749</v>
      </c>
      <c r="E73" s="58" t="s">
        <v>749</v>
      </c>
      <c r="F73" s="58" t="s">
        <v>80</v>
      </c>
      <c r="G73" s="58" t="s">
        <v>21</v>
      </c>
      <c r="H73" s="51">
        <v>91.330210526315796</v>
      </c>
      <c r="I73" s="58" t="s">
        <v>695</v>
      </c>
      <c r="J73" s="60">
        <v>16</v>
      </c>
      <c r="K73" s="58">
        <v>6</v>
      </c>
      <c r="L73" s="58" t="s">
        <v>22</v>
      </c>
      <c r="M73" s="60">
        <v>73866</v>
      </c>
      <c r="N73" s="59" t="s">
        <v>848</v>
      </c>
    </row>
    <row r="74" spans="1:14" s="7" customFormat="1">
      <c r="A74" s="19"/>
      <c r="B74" s="58">
        <v>2015</v>
      </c>
      <c r="C74" s="59" t="s">
        <v>81</v>
      </c>
      <c r="D74" s="58" t="s">
        <v>82</v>
      </c>
      <c r="E74" s="58" t="s">
        <v>82</v>
      </c>
      <c r="F74" s="58" t="s">
        <v>80</v>
      </c>
      <c r="G74" s="58" t="s">
        <v>21</v>
      </c>
      <c r="H74" s="51">
        <v>230.99979999999999</v>
      </c>
      <c r="I74" s="58" t="s">
        <v>695</v>
      </c>
      <c r="J74" s="60">
        <v>27</v>
      </c>
      <c r="K74" s="58">
        <v>6</v>
      </c>
      <c r="L74" s="58" t="s">
        <v>22</v>
      </c>
      <c r="M74" s="60">
        <v>44495</v>
      </c>
      <c r="N74" s="59"/>
    </row>
    <row r="75" spans="1:14" s="7" customFormat="1">
      <c r="B75" s="58">
        <v>2019</v>
      </c>
      <c r="C75" s="59" t="s">
        <v>83</v>
      </c>
      <c r="D75" s="58" t="s">
        <v>82</v>
      </c>
      <c r="E75" s="58" t="s">
        <v>82</v>
      </c>
      <c r="F75" s="58" t="s">
        <v>80</v>
      </c>
      <c r="G75" s="58" t="s">
        <v>21</v>
      </c>
      <c r="H75" s="51">
        <v>231.00979999999998</v>
      </c>
      <c r="I75" s="58" t="s">
        <v>695</v>
      </c>
      <c r="J75" s="60">
        <v>29</v>
      </c>
      <c r="K75" s="58">
        <v>6</v>
      </c>
      <c r="L75" s="58" t="s">
        <v>22</v>
      </c>
      <c r="M75" s="60">
        <v>44411</v>
      </c>
      <c r="N75" s="59"/>
    </row>
    <row r="76" spans="1:14" s="7" customFormat="1">
      <c r="B76" s="58">
        <v>2010</v>
      </c>
      <c r="C76" s="59" t="s">
        <v>777</v>
      </c>
      <c r="D76" s="58" t="s">
        <v>85</v>
      </c>
      <c r="E76" s="58" t="s">
        <v>84</v>
      </c>
      <c r="F76" s="58" t="s">
        <v>85</v>
      </c>
      <c r="G76" s="58" t="s">
        <v>15</v>
      </c>
      <c r="H76" s="51">
        <v>81.810105263157894</v>
      </c>
      <c r="I76" s="58" t="s">
        <v>695</v>
      </c>
      <c r="J76" s="60">
        <v>44</v>
      </c>
      <c r="K76" s="58">
        <v>3</v>
      </c>
      <c r="L76" s="58" t="s">
        <v>17</v>
      </c>
      <c r="M76" s="60">
        <v>38300</v>
      </c>
      <c r="N76" s="59" t="s">
        <v>848</v>
      </c>
    </row>
    <row r="77" spans="1:14" s="7" customFormat="1">
      <c r="B77" s="58">
        <v>2013</v>
      </c>
      <c r="C77" s="59" t="s">
        <v>778</v>
      </c>
      <c r="D77" s="58" t="s">
        <v>84</v>
      </c>
      <c r="E77" s="58" t="s">
        <v>84</v>
      </c>
      <c r="F77" s="58" t="s">
        <v>85</v>
      </c>
      <c r="G77" s="58" t="s">
        <v>15</v>
      </c>
      <c r="H77" s="51">
        <v>52.997789473684215</v>
      </c>
      <c r="I77" s="58" t="s">
        <v>695</v>
      </c>
      <c r="J77" s="60">
        <v>9</v>
      </c>
      <c r="K77" s="58">
        <v>6</v>
      </c>
      <c r="L77" s="58" t="s">
        <v>22</v>
      </c>
      <c r="M77" s="60">
        <v>72580</v>
      </c>
      <c r="N77" s="59" t="s">
        <v>848</v>
      </c>
    </row>
    <row r="78" spans="1:14" s="7" customFormat="1">
      <c r="B78" s="62">
        <v>2018</v>
      </c>
      <c r="C78" s="59" t="s">
        <v>721</v>
      </c>
      <c r="D78" s="58" t="s">
        <v>84</v>
      </c>
      <c r="E78" s="58" t="s">
        <v>84</v>
      </c>
      <c r="F78" s="58" t="s">
        <v>85</v>
      </c>
      <c r="G78" s="58" t="s">
        <v>15</v>
      </c>
      <c r="H78" s="51">
        <v>29.986699999999999</v>
      </c>
      <c r="I78" s="58" t="s">
        <v>695</v>
      </c>
      <c r="J78" s="60">
        <v>69</v>
      </c>
      <c r="K78" s="58">
        <v>6</v>
      </c>
      <c r="L78" s="58" t="s">
        <v>22</v>
      </c>
      <c r="M78" s="60">
        <v>46213</v>
      </c>
      <c r="N78" s="59"/>
    </row>
    <row r="79" spans="1:14" s="7" customFormat="1">
      <c r="B79" s="58">
        <v>2018</v>
      </c>
      <c r="C79" s="59" t="s">
        <v>767</v>
      </c>
      <c r="D79" s="58" t="s">
        <v>768</v>
      </c>
      <c r="E79" s="58" t="s">
        <v>768</v>
      </c>
      <c r="F79" s="58" t="s">
        <v>88</v>
      </c>
      <c r="G79" s="58" t="s">
        <v>15</v>
      </c>
      <c r="H79" s="51">
        <v>8.346947368421052</v>
      </c>
      <c r="I79" s="58" t="s">
        <v>695</v>
      </c>
      <c r="J79" s="60">
        <v>11</v>
      </c>
      <c r="K79" s="58">
        <v>6</v>
      </c>
      <c r="L79" s="58" t="s">
        <v>22</v>
      </c>
      <c r="M79" s="60">
        <v>40639</v>
      </c>
      <c r="N79" s="59" t="s">
        <v>848</v>
      </c>
    </row>
    <row r="80" spans="1:14" s="7" customFormat="1">
      <c r="B80" s="58">
        <v>2022</v>
      </c>
      <c r="C80" s="59" t="s">
        <v>92</v>
      </c>
      <c r="D80" s="58" t="s">
        <v>87</v>
      </c>
      <c r="E80" s="58" t="s">
        <v>87</v>
      </c>
      <c r="F80" s="58" t="s">
        <v>88</v>
      </c>
      <c r="G80" s="58" t="s">
        <v>15</v>
      </c>
      <c r="H80" s="51">
        <v>23.658249999999999</v>
      </c>
      <c r="I80" s="58" t="s">
        <v>695</v>
      </c>
      <c r="J80" s="60">
        <v>45</v>
      </c>
      <c r="K80" s="58">
        <v>6</v>
      </c>
      <c r="L80" s="58" t="s">
        <v>22</v>
      </c>
      <c r="M80" s="60">
        <v>46262</v>
      </c>
      <c r="N80" s="59" t="s">
        <v>90</v>
      </c>
    </row>
    <row r="81" spans="1:14" s="7" customFormat="1">
      <c r="B81" s="58">
        <v>2019</v>
      </c>
      <c r="C81" s="59" t="s">
        <v>782</v>
      </c>
      <c r="D81" s="58" t="s">
        <v>87</v>
      </c>
      <c r="E81" s="58" t="s">
        <v>87</v>
      </c>
      <c r="F81" s="58" t="s">
        <v>88</v>
      </c>
      <c r="G81" s="58" t="s">
        <v>15</v>
      </c>
      <c r="H81" s="51">
        <v>15.840210526315792</v>
      </c>
      <c r="I81" s="58" t="s">
        <v>695</v>
      </c>
      <c r="J81" s="60">
        <v>11</v>
      </c>
      <c r="K81" s="58">
        <v>6</v>
      </c>
      <c r="L81" s="58" t="s">
        <v>22</v>
      </c>
      <c r="M81" s="60">
        <v>76235</v>
      </c>
      <c r="N81" s="59" t="s">
        <v>851</v>
      </c>
    </row>
    <row r="82" spans="1:14" s="7" customFormat="1">
      <c r="B82" s="58">
        <v>2019</v>
      </c>
      <c r="C82" s="59" t="s">
        <v>783</v>
      </c>
      <c r="D82" s="58" t="s">
        <v>87</v>
      </c>
      <c r="E82" s="58" t="s">
        <v>87</v>
      </c>
      <c r="F82" s="58" t="s">
        <v>88</v>
      </c>
      <c r="G82" s="58" t="s">
        <v>21</v>
      </c>
      <c r="H82" s="51">
        <v>15.840210526315792</v>
      </c>
      <c r="I82" s="58" t="s">
        <v>695</v>
      </c>
      <c r="J82" s="60">
        <v>17</v>
      </c>
      <c r="K82" s="58">
        <v>6</v>
      </c>
      <c r="L82" s="58" t="s">
        <v>22</v>
      </c>
      <c r="M82" s="60">
        <v>76234</v>
      </c>
      <c r="N82" s="59" t="s">
        <v>851</v>
      </c>
    </row>
    <row r="83" spans="1:14" s="7" customFormat="1">
      <c r="B83" s="58">
        <v>2019</v>
      </c>
      <c r="C83" s="59" t="s">
        <v>784</v>
      </c>
      <c r="D83" s="58" t="s">
        <v>87</v>
      </c>
      <c r="E83" s="58" t="s">
        <v>87</v>
      </c>
      <c r="F83" s="58" t="s">
        <v>88</v>
      </c>
      <c r="G83" s="58" t="s">
        <v>15</v>
      </c>
      <c r="H83" s="51">
        <v>15.840210526315792</v>
      </c>
      <c r="I83" s="58" t="s">
        <v>695</v>
      </c>
      <c r="J83" s="60">
        <v>18</v>
      </c>
      <c r="K83" s="58">
        <v>6</v>
      </c>
      <c r="L83" s="58" t="s">
        <v>22</v>
      </c>
      <c r="M83" s="60">
        <v>76233</v>
      </c>
      <c r="N83" s="59" t="s">
        <v>851</v>
      </c>
    </row>
    <row r="84" spans="1:14" s="7" customFormat="1">
      <c r="A84" s="19"/>
      <c r="B84" s="58">
        <v>2018</v>
      </c>
      <c r="C84" s="59" t="s">
        <v>781</v>
      </c>
      <c r="D84" s="58" t="s">
        <v>87</v>
      </c>
      <c r="E84" s="58" t="s">
        <v>87</v>
      </c>
      <c r="F84" s="58" t="s">
        <v>88</v>
      </c>
      <c r="G84" s="58" t="s">
        <v>21</v>
      </c>
      <c r="H84" s="51">
        <v>14.613263157894737</v>
      </c>
      <c r="I84" s="58" t="s">
        <v>695</v>
      </c>
      <c r="J84" s="60">
        <v>25</v>
      </c>
      <c r="K84" s="58">
        <v>6</v>
      </c>
      <c r="L84" s="58" t="s">
        <v>22</v>
      </c>
      <c r="M84" s="60">
        <v>76236</v>
      </c>
      <c r="N84" s="59" t="s">
        <v>848</v>
      </c>
    </row>
    <row r="85" spans="1:14" s="7" customFormat="1">
      <c r="A85" s="17"/>
      <c r="B85" s="58">
        <v>2020</v>
      </c>
      <c r="C85" s="59" t="s">
        <v>89</v>
      </c>
      <c r="D85" s="58" t="s">
        <v>87</v>
      </c>
      <c r="E85" s="58" t="s">
        <v>87</v>
      </c>
      <c r="F85" s="58" t="s">
        <v>88</v>
      </c>
      <c r="G85" s="58" t="s">
        <v>15</v>
      </c>
      <c r="H85" s="51">
        <v>20.976700000000001</v>
      </c>
      <c r="I85" s="58" t="s">
        <v>695</v>
      </c>
      <c r="J85" s="60">
        <v>28</v>
      </c>
      <c r="K85" s="58">
        <v>6</v>
      </c>
      <c r="L85" s="58" t="s">
        <v>22</v>
      </c>
      <c r="M85" s="60">
        <v>45688</v>
      </c>
      <c r="N85" s="59" t="s">
        <v>90</v>
      </c>
    </row>
    <row r="86" spans="1:14" s="7" customFormat="1">
      <c r="A86" s="17"/>
      <c r="B86" s="58">
        <v>2022</v>
      </c>
      <c r="C86" s="59" t="s">
        <v>628</v>
      </c>
      <c r="D86" s="58" t="s">
        <v>87</v>
      </c>
      <c r="E86" s="58" t="s">
        <v>87</v>
      </c>
      <c r="F86" s="58" t="s">
        <v>88</v>
      </c>
      <c r="G86" s="58" t="s">
        <v>15</v>
      </c>
      <c r="H86" s="51">
        <v>43.858249999999998</v>
      </c>
      <c r="I86" s="58" t="s">
        <v>695</v>
      </c>
      <c r="J86" s="60">
        <v>16</v>
      </c>
      <c r="K86" s="58">
        <v>6</v>
      </c>
      <c r="L86" s="58" t="s">
        <v>22</v>
      </c>
      <c r="M86" s="60">
        <v>45684</v>
      </c>
      <c r="N86" s="59" t="s">
        <v>90</v>
      </c>
    </row>
    <row r="87" spans="1:14" s="7" customFormat="1">
      <c r="B87" s="58">
        <v>2020</v>
      </c>
      <c r="C87" s="59" t="s">
        <v>167</v>
      </c>
      <c r="D87" s="58" t="s">
        <v>87</v>
      </c>
      <c r="E87" s="58" t="s">
        <v>87</v>
      </c>
      <c r="F87" s="58" t="s">
        <v>88</v>
      </c>
      <c r="G87" s="58" t="s">
        <v>15</v>
      </c>
      <c r="H87" s="51">
        <v>8.2958947368421061</v>
      </c>
      <c r="I87" s="58" t="s">
        <v>695</v>
      </c>
      <c r="J87" s="60">
        <v>24</v>
      </c>
      <c r="K87" s="58">
        <v>6</v>
      </c>
      <c r="L87" s="58" t="s">
        <v>22</v>
      </c>
      <c r="M87" s="60">
        <v>76238</v>
      </c>
      <c r="N87" s="59" t="s">
        <v>851</v>
      </c>
    </row>
    <row r="88" spans="1:14" s="7" customFormat="1">
      <c r="B88" s="58">
        <v>2018</v>
      </c>
      <c r="C88" s="59" t="s">
        <v>780</v>
      </c>
      <c r="D88" s="58" t="s">
        <v>87</v>
      </c>
      <c r="E88" s="58" t="s">
        <v>87</v>
      </c>
      <c r="F88" s="58" t="s">
        <v>88</v>
      </c>
      <c r="G88" s="58" t="s">
        <v>21</v>
      </c>
      <c r="H88" s="51">
        <v>8.772000000000002</v>
      </c>
      <c r="I88" s="58" t="s">
        <v>695</v>
      </c>
      <c r="J88" s="60">
        <v>14</v>
      </c>
      <c r="K88" s="58">
        <v>6</v>
      </c>
      <c r="L88" s="58" t="s">
        <v>22</v>
      </c>
      <c r="M88" s="60">
        <v>76237</v>
      </c>
      <c r="N88" s="59" t="s">
        <v>854</v>
      </c>
    </row>
    <row r="89" spans="1:14" s="7" customFormat="1">
      <c r="A89" s="24"/>
      <c r="B89" s="58">
        <v>2011</v>
      </c>
      <c r="C89" s="59" t="s">
        <v>169</v>
      </c>
      <c r="D89" s="58" t="s">
        <v>87</v>
      </c>
      <c r="E89" s="58" t="s">
        <v>87</v>
      </c>
      <c r="F89" s="58" t="s">
        <v>88</v>
      </c>
      <c r="G89" s="58" t="s">
        <v>21</v>
      </c>
      <c r="H89" s="51">
        <v>28.319025</v>
      </c>
      <c r="I89" s="58" t="s">
        <v>695</v>
      </c>
      <c r="J89" s="60">
        <v>17</v>
      </c>
      <c r="K89" s="58">
        <v>6</v>
      </c>
      <c r="L89" s="58" t="s">
        <v>22</v>
      </c>
      <c r="M89" s="60">
        <v>46405</v>
      </c>
      <c r="N89" s="59" t="s">
        <v>90</v>
      </c>
    </row>
    <row r="90" spans="1:14" s="7" customFormat="1">
      <c r="B90" s="58">
        <v>2020</v>
      </c>
      <c r="C90" s="59" t="s">
        <v>606</v>
      </c>
      <c r="D90" s="58" t="s">
        <v>87</v>
      </c>
      <c r="E90" s="58" t="s">
        <v>87</v>
      </c>
      <c r="F90" s="58" t="s">
        <v>88</v>
      </c>
      <c r="G90" s="58" t="s">
        <v>15</v>
      </c>
      <c r="H90" s="51">
        <v>40.899024999999995</v>
      </c>
      <c r="I90" s="58" t="s">
        <v>695</v>
      </c>
      <c r="J90" s="60">
        <v>24</v>
      </c>
      <c r="K90" s="58">
        <v>6</v>
      </c>
      <c r="L90" s="58" t="s">
        <v>22</v>
      </c>
      <c r="M90" s="60">
        <v>44206</v>
      </c>
      <c r="N90" s="59" t="s">
        <v>90</v>
      </c>
    </row>
    <row r="91" spans="1:14" s="7" customFormat="1">
      <c r="B91" s="58">
        <v>2022</v>
      </c>
      <c r="C91" s="59" t="s">
        <v>86</v>
      </c>
      <c r="D91" s="58" t="s">
        <v>87</v>
      </c>
      <c r="E91" s="58" t="s">
        <v>87</v>
      </c>
      <c r="F91" s="58" t="s">
        <v>88</v>
      </c>
      <c r="G91" s="58" t="s">
        <v>15</v>
      </c>
      <c r="H91" s="51">
        <v>15.319025</v>
      </c>
      <c r="I91" s="58" t="s">
        <v>695</v>
      </c>
      <c r="J91" s="60">
        <v>98</v>
      </c>
      <c r="K91" s="58">
        <v>6</v>
      </c>
      <c r="L91" s="58" t="s">
        <v>22</v>
      </c>
      <c r="M91" s="60">
        <v>44403</v>
      </c>
      <c r="N91" s="59" t="s">
        <v>90</v>
      </c>
    </row>
    <row r="92" spans="1:14" s="7" customFormat="1">
      <c r="B92" s="58">
        <v>2015</v>
      </c>
      <c r="C92" s="59" t="s">
        <v>98</v>
      </c>
      <c r="D92" s="58" t="s">
        <v>87</v>
      </c>
      <c r="E92" s="58" t="s">
        <v>87</v>
      </c>
      <c r="F92" s="58" t="s">
        <v>88</v>
      </c>
      <c r="G92" s="58" t="s">
        <v>15</v>
      </c>
      <c r="H92" s="51">
        <v>27.889025</v>
      </c>
      <c r="I92" s="58" t="s">
        <v>695</v>
      </c>
      <c r="J92" s="60">
        <v>39</v>
      </c>
      <c r="K92" s="58">
        <v>6</v>
      </c>
      <c r="L92" s="58" t="s">
        <v>22</v>
      </c>
      <c r="M92" s="60">
        <v>43299</v>
      </c>
      <c r="N92" s="59" t="s">
        <v>90</v>
      </c>
    </row>
    <row r="93" spans="1:14" s="7" customFormat="1">
      <c r="B93" s="58">
        <v>2019</v>
      </c>
      <c r="C93" s="59" t="s">
        <v>99</v>
      </c>
      <c r="D93" s="58" t="s">
        <v>87</v>
      </c>
      <c r="E93" s="58" t="s">
        <v>87</v>
      </c>
      <c r="F93" s="58" t="s">
        <v>88</v>
      </c>
      <c r="G93" s="58" t="s">
        <v>15</v>
      </c>
      <c r="H93" s="51">
        <v>24.289025000000002</v>
      </c>
      <c r="I93" s="58" t="s">
        <v>695</v>
      </c>
      <c r="J93" s="60">
        <v>17</v>
      </c>
      <c r="K93" s="58">
        <v>6</v>
      </c>
      <c r="L93" s="58" t="s">
        <v>22</v>
      </c>
      <c r="M93" s="60">
        <v>43288</v>
      </c>
      <c r="N93" s="59" t="s">
        <v>90</v>
      </c>
    </row>
    <row r="94" spans="1:14" s="7" customFormat="1">
      <c r="B94" s="58">
        <v>2006</v>
      </c>
      <c r="C94" s="59" t="s">
        <v>745</v>
      </c>
      <c r="D94" s="58" t="s">
        <v>748</v>
      </c>
      <c r="E94" s="58" t="s">
        <v>87</v>
      </c>
      <c r="F94" s="58" t="s">
        <v>88</v>
      </c>
      <c r="G94" s="58" t="s">
        <v>21</v>
      </c>
      <c r="H94" s="51">
        <v>13.798250000000001</v>
      </c>
      <c r="I94" s="58" t="s">
        <v>695</v>
      </c>
      <c r="J94" s="60">
        <v>9</v>
      </c>
      <c r="K94" s="58">
        <v>12</v>
      </c>
      <c r="L94" s="58" t="s">
        <v>96</v>
      </c>
      <c r="M94" s="60">
        <v>73628</v>
      </c>
      <c r="N94" s="59"/>
    </row>
    <row r="95" spans="1:14" s="7" customFormat="1">
      <c r="B95" s="58">
        <v>2008</v>
      </c>
      <c r="C95" s="59" t="s">
        <v>746</v>
      </c>
      <c r="D95" s="58" t="s">
        <v>748</v>
      </c>
      <c r="E95" s="58" t="s">
        <v>87</v>
      </c>
      <c r="F95" s="58" t="s">
        <v>88</v>
      </c>
      <c r="G95" s="58" t="s">
        <v>21</v>
      </c>
      <c r="H95" s="51">
        <v>13.798250000000001</v>
      </c>
      <c r="I95" s="58" t="s">
        <v>695</v>
      </c>
      <c r="J95" s="60">
        <v>409</v>
      </c>
      <c r="K95" s="58">
        <v>12</v>
      </c>
      <c r="L95" s="58" t="s">
        <v>96</v>
      </c>
      <c r="M95" s="60">
        <v>76003</v>
      </c>
      <c r="N95" s="59"/>
    </row>
    <row r="96" spans="1:14" s="7" customFormat="1">
      <c r="A96" s="19"/>
      <c r="B96" s="58">
        <v>2016</v>
      </c>
      <c r="C96" s="59" t="s">
        <v>761</v>
      </c>
      <c r="D96" s="58" t="s">
        <v>748</v>
      </c>
      <c r="E96" s="58" t="s">
        <v>87</v>
      </c>
      <c r="F96" s="58" t="s">
        <v>88</v>
      </c>
      <c r="G96" s="58" t="s">
        <v>21</v>
      </c>
      <c r="H96" s="51">
        <v>30.516500000000001</v>
      </c>
      <c r="I96" s="58" t="s">
        <v>695</v>
      </c>
      <c r="J96" s="60">
        <v>47</v>
      </c>
      <c r="K96" s="58">
        <v>6</v>
      </c>
      <c r="L96" s="58" t="s">
        <v>128</v>
      </c>
      <c r="M96" s="60">
        <v>42506</v>
      </c>
      <c r="N96" s="59"/>
    </row>
    <row r="97" spans="1:14" s="7" customFormat="1">
      <c r="B97" s="58">
        <v>2016</v>
      </c>
      <c r="C97" s="59" t="s">
        <v>171</v>
      </c>
      <c r="D97" s="58" t="s">
        <v>170</v>
      </c>
      <c r="E97" s="58" t="s">
        <v>87</v>
      </c>
      <c r="F97" s="58" t="s">
        <v>88</v>
      </c>
      <c r="G97" s="58" t="s">
        <v>21</v>
      </c>
      <c r="H97" s="51">
        <v>15.4298</v>
      </c>
      <c r="I97" s="58" t="s">
        <v>695</v>
      </c>
      <c r="J97" s="60">
        <v>30</v>
      </c>
      <c r="K97" s="58">
        <v>6</v>
      </c>
      <c r="L97" s="58" t="s">
        <v>22</v>
      </c>
      <c r="M97" s="60">
        <v>45032</v>
      </c>
      <c r="N97" s="59" t="s">
        <v>90</v>
      </c>
    </row>
    <row r="98" spans="1:14" s="7" customFormat="1">
      <c r="B98" s="58">
        <v>2016</v>
      </c>
      <c r="C98" s="59" t="s">
        <v>477</v>
      </c>
      <c r="D98" s="58" t="s">
        <v>170</v>
      </c>
      <c r="E98" s="58" t="s">
        <v>87</v>
      </c>
      <c r="F98" s="61" t="s">
        <v>88</v>
      </c>
      <c r="G98" s="58" t="s">
        <v>21</v>
      </c>
      <c r="H98" s="51">
        <v>33.63805</v>
      </c>
      <c r="I98" s="58" t="s">
        <v>695</v>
      </c>
      <c r="J98" s="60">
        <v>31</v>
      </c>
      <c r="K98" s="58">
        <v>6</v>
      </c>
      <c r="L98" s="58" t="s">
        <v>128</v>
      </c>
      <c r="M98" s="60">
        <v>46281</v>
      </c>
      <c r="N98" s="59" t="s">
        <v>90</v>
      </c>
    </row>
    <row r="99" spans="1:14" s="7" customFormat="1">
      <c r="B99" s="58">
        <v>2010</v>
      </c>
      <c r="C99" s="59" t="s">
        <v>173</v>
      </c>
      <c r="D99" s="58" t="s">
        <v>170</v>
      </c>
      <c r="E99" s="58" t="s">
        <v>87</v>
      </c>
      <c r="F99" s="58" t="s">
        <v>88</v>
      </c>
      <c r="G99" s="58" t="s">
        <v>21</v>
      </c>
      <c r="H99" s="51">
        <v>21.889025</v>
      </c>
      <c r="I99" s="58" t="s">
        <v>695</v>
      </c>
      <c r="J99" s="60">
        <v>20</v>
      </c>
      <c r="K99" s="58">
        <v>6</v>
      </c>
      <c r="L99" s="58" t="s">
        <v>22</v>
      </c>
      <c r="M99" s="60">
        <v>44401</v>
      </c>
      <c r="N99" s="59" t="s">
        <v>90</v>
      </c>
    </row>
    <row r="100" spans="1:14" s="7" customFormat="1">
      <c r="B100" s="58">
        <v>2012</v>
      </c>
      <c r="C100" s="59" t="s">
        <v>629</v>
      </c>
      <c r="D100" s="58" t="s">
        <v>170</v>
      </c>
      <c r="E100" s="58" t="s">
        <v>87</v>
      </c>
      <c r="F100" s="58" t="s">
        <v>88</v>
      </c>
      <c r="G100" s="58" t="s">
        <v>21</v>
      </c>
      <c r="H100" s="51">
        <v>42.768250000000002</v>
      </c>
      <c r="I100" s="58" t="s">
        <v>695</v>
      </c>
      <c r="J100" s="60">
        <v>23</v>
      </c>
      <c r="K100" s="58">
        <v>12</v>
      </c>
      <c r="L100" s="58" t="s">
        <v>96</v>
      </c>
      <c r="M100" s="60">
        <v>43159</v>
      </c>
      <c r="N100" s="59"/>
    </row>
    <row r="101" spans="1:14" s="7" customFormat="1">
      <c r="B101" s="58">
        <v>2015</v>
      </c>
      <c r="C101" s="59" t="s">
        <v>786</v>
      </c>
      <c r="D101" s="58" t="s">
        <v>170</v>
      </c>
      <c r="E101" s="58" t="s">
        <v>87</v>
      </c>
      <c r="F101" s="58" t="s">
        <v>88</v>
      </c>
      <c r="G101" s="58" t="s">
        <v>21</v>
      </c>
      <c r="H101" s="51">
        <v>38.40189473684211</v>
      </c>
      <c r="I101" s="58" t="s">
        <v>695</v>
      </c>
      <c r="J101" s="60">
        <v>27</v>
      </c>
      <c r="K101" s="58">
        <v>6</v>
      </c>
      <c r="L101" s="58" t="s">
        <v>22</v>
      </c>
      <c r="M101" s="60">
        <v>44596</v>
      </c>
      <c r="N101" s="59" t="s">
        <v>851</v>
      </c>
    </row>
    <row r="102" spans="1:14" s="7" customFormat="1">
      <c r="B102" s="58">
        <v>2008</v>
      </c>
      <c r="C102" s="59" t="s">
        <v>785</v>
      </c>
      <c r="D102" s="58" t="s">
        <v>170</v>
      </c>
      <c r="E102" s="58" t="s">
        <v>87</v>
      </c>
      <c r="F102" s="58" t="s">
        <v>88</v>
      </c>
      <c r="G102" s="58" t="s">
        <v>21</v>
      </c>
      <c r="H102" s="51">
        <v>13.065157894736842</v>
      </c>
      <c r="I102" s="58" t="s">
        <v>695</v>
      </c>
      <c r="J102" s="60">
        <v>35</v>
      </c>
      <c r="K102" s="58">
        <v>12</v>
      </c>
      <c r="L102" s="58" t="s">
        <v>96</v>
      </c>
      <c r="M102" s="60">
        <v>72500</v>
      </c>
      <c r="N102" s="59" t="s">
        <v>848</v>
      </c>
    </row>
    <row r="103" spans="1:14" s="7" customFormat="1">
      <c r="B103" s="58">
        <v>2008</v>
      </c>
      <c r="C103" s="59" t="s">
        <v>175</v>
      </c>
      <c r="D103" s="58" t="s">
        <v>170</v>
      </c>
      <c r="E103" s="58" t="s">
        <v>87</v>
      </c>
      <c r="F103" s="58" t="s">
        <v>88</v>
      </c>
      <c r="G103" s="58" t="s">
        <v>21</v>
      </c>
      <c r="H103" s="51">
        <v>48.63805</v>
      </c>
      <c r="I103" s="58" t="s">
        <v>695</v>
      </c>
      <c r="J103" s="60">
        <v>34</v>
      </c>
      <c r="K103" s="58">
        <v>6</v>
      </c>
      <c r="L103" s="58" t="s">
        <v>128</v>
      </c>
      <c r="M103" s="60">
        <v>43312</v>
      </c>
      <c r="N103" s="59" t="s">
        <v>90</v>
      </c>
    </row>
    <row r="104" spans="1:14" s="7" customFormat="1">
      <c r="B104" s="58">
        <v>2014</v>
      </c>
      <c r="C104" s="59" t="s">
        <v>172</v>
      </c>
      <c r="D104" s="58" t="s">
        <v>170</v>
      </c>
      <c r="E104" s="58" t="s">
        <v>87</v>
      </c>
      <c r="F104" s="58" t="s">
        <v>88</v>
      </c>
      <c r="G104" s="58" t="s">
        <v>21</v>
      </c>
      <c r="H104" s="51">
        <v>23.871850000000002</v>
      </c>
      <c r="I104" s="58" t="s">
        <v>695</v>
      </c>
      <c r="J104" s="60">
        <v>15</v>
      </c>
      <c r="K104" s="58">
        <v>6</v>
      </c>
      <c r="L104" s="58" t="s">
        <v>22</v>
      </c>
      <c r="M104" s="60">
        <v>71469</v>
      </c>
      <c r="N104" s="59"/>
    </row>
    <row r="105" spans="1:14" s="7" customFormat="1">
      <c r="B105" s="58">
        <v>2011</v>
      </c>
      <c r="C105" s="59" t="s">
        <v>704</v>
      </c>
      <c r="D105" s="58" t="s">
        <v>708</v>
      </c>
      <c r="E105" s="58" t="s">
        <v>87</v>
      </c>
      <c r="F105" s="58" t="s">
        <v>88</v>
      </c>
      <c r="G105" s="58" t="s">
        <v>21</v>
      </c>
      <c r="H105" s="51">
        <v>13.798250000000001</v>
      </c>
      <c r="I105" s="58" t="s">
        <v>695</v>
      </c>
      <c r="J105" s="60">
        <v>53</v>
      </c>
      <c r="K105" s="58">
        <v>6</v>
      </c>
      <c r="L105" s="58" t="s">
        <v>96</v>
      </c>
      <c r="M105" s="60">
        <v>42415</v>
      </c>
      <c r="N105" s="59"/>
    </row>
    <row r="106" spans="1:14" s="7" customFormat="1">
      <c r="B106" s="58">
        <v>2012</v>
      </c>
      <c r="C106" s="59" t="s">
        <v>760</v>
      </c>
      <c r="D106" s="58" t="s">
        <v>708</v>
      </c>
      <c r="E106" s="58" t="s">
        <v>87</v>
      </c>
      <c r="F106" s="58" t="s">
        <v>88</v>
      </c>
      <c r="G106" s="58" t="s">
        <v>21</v>
      </c>
      <c r="H106" s="51">
        <v>24.516500000000001</v>
      </c>
      <c r="I106" s="58" t="s">
        <v>695</v>
      </c>
      <c r="J106" s="60">
        <v>103</v>
      </c>
      <c r="K106" s="58">
        <v>6</v>
      </c>
      <c r="L106" s="58" t="s">
        <v>164</v>
      </c>
      <c r="M106" s="60">
        <v>75379</v>
      </c>
      <c r="N106" s="59"/>
    </row>
    <row r="107" spans="1:14" s="7" customFormat="1">
      <c r="A107" s="17"/>
      <c r="B107" s="58">
        <v>2012</v>
      </c>
      <c r="C107" s="59" t="s">
        <v>176</v>
      </c>
      <c r="D107" s="58" t="s">
        <v>177</v>
      </c>
      <c r="E107" s="58" t="s">
        <v>87</v>
      </c>
      <c r="F107" s="58" t="s">
        <v>88</v>
      </c>
      <c r="G107" s="58" t="s">
        <v>21</v>
      </c>
      <c r="H107" s="51">
        <v>27.20825</v>
      </c>
      <c r="I107" s="58" t="s">
        <v>695</v>
      </c>
      <c r="J107" s="60">
        <v>21</v>
      </c>
      <c r="K107" s="58">
        <v>6</v>
      </c>
      <c r="L107" s="58" t="s">
        <v>22</v>
      </c>
      <c r="M107" s="60">
        <v>44983</v>
      </c>
      <c r="N107" s="59" t="s">
        <v>90</v>
      </c>
    </row>
    <row r="108" spans="1:14" s="7" customFormat="1">
      <c r="B108" s="58">
        <v>2006</v>
      </c>
      <c r="C108" s="59" t="s">
        <v>759</v>
      </c>
      <c r="D108" s="58" t="s">
        <v>177</v>
      </c>
      <c r="E108" s="58" t="s">
        <v>87</v>
      </c>
      <c r="F108" s="58" t="s">
        <v>88</v>
      </c>
      <c r="G108" s="58" t="s">
        <v>21</v>
      </c>
      <c r="H108" s="51">
        <v>111.68804999999999</v>
      </c>
      <c r="I108" s="58" t="s">
        <v>695</v>
      </c>
      <c r="J108" s="60">
        <v>6</v>
      </c>
      <c r="K108" s="58">
        <v>6</v>
      </c>
      <c r="L108" s="58" t="s">
        <v>128</v>
      </c>
      <c r="M108" s="60">
        <v>43262</v>
      </c>
      <c r="N108" s="59" t="s">
        <v>90</v>
      </c>
    </row>
    <row r="109" spans="1:14" s="7" customFormat="1">
      <c r="B109" s="58">
        <v>2018</v>
      </c>
      <c r="C109" s="59" t="s">
        <v>178</v>
      </c>
      <c r="D109" s="58" t="s">
        <v>177</v>
      </c>
      <c r="E109" s="58" t="s">
        <v>87</v>
      </c>
      <c r="F109" s="58" t="s">
        <v>88</v>
      </c>
      <c r="G109" s="58" t="s">
        <v>21</v>
      </c>
      <c r="H109" s="51">
        <v>33.401762500000004</v>
      </c>
      <c r="I109" s="58" t="s">
        <v>695</v>
      </c>
      <c r="J109" s="60">
        <v>803</v>
      </c>
      <c r="K109" s="58">
        <v>24</v>
      </c>
      <c r="L109" s="58" t="s">
        <v>179</v>
      </c>
      <c r="M109" s="60">
        <v>44057</v>
      </c>
      <c r="N109" s="59" t="s">
        <v>90</v>
      </c>
    </row>
    <row r="110" spans="1:14" s="7" customFormat="1">
      <c r="B110" s="62">
        <v>2017</v>
      </c>
      <c r="C110" s="59" t="s">
        <v>728</v>
      </c>
      <c r="D110" s="58" t="s">
        <v>177</v>
      </c>
      <c r="E110" s="58" t="s">
        <v>87</v>
      </c>
      <c r="F110" s="58" t="s">
        <v>88</v>
      </c>
      <c r="G110" s="58" t="s">
        <v>21</v>
      </c>
      <c r="H110" s="51">
        <v>55.908250000000002</v>
      </c>
      <c r="I110" s="58" t="s">
        <v>695</v>
      </c>
      <c r="J110" s="60">
        <v>36</v>
      </c>
      <c r="K110" s="58">
        <v>12</v>
      </c>
      <c r="L110" s="58" t="s">
        <v>96</v>
      </c>
      <c r="M110" s="60">
        <v>46743</v>
      </c>
      <c r="N110" s="59"/>
    </row>
    <row r="111" spans="1:14" s="7" customFormat="1">
      <c r="B111" s="59">
        <v>2014</v>
      </c>
      <c r="C111" s="59" t="s">
        <v>630</v>
      </c>
      <c r="D111" s="59" t="s">
        <v>177</v>
      </c>
      <c r="E111" s="58" t="s">
        <v>87</v>
      </c>
      <c r="F111" s="58" t="s">
        <v>88</v>
      </c>
      <c r="G111" s="58" t="s">
        <v>21</v>
      </c>
      <c r="H111" s="51">
        <v>50.210149999999999</v>
      </c>
      <c r="I111" s="58" t="s">
        <v>695</v>
      </c>
      <c r="J111" s="60">
        <v>39</v>
      </c>
      <c r="K111" s="58">
        <v>12</v>
      </c>
      <c r="L111" s="59" t="s">
        <v>96</v>
      </c>
      <c r="M111" s="64">
        <v>29270</v>
      </c>
      <c r="N111" s="59"/>
    </row>
    <row r="112" spans="1:14" s="7" customFormat="1">
      <c r="B112" s="58">
        <v>2005</v>
      </c>
      <c r="C112" s="59" t="s">
        <v>184</v>
      </c>
      <c r="D112" s="58" t="s">
        <v>183</v>
      </c>
      <c r="E112" s="58" t="s">
        <v>87</v>
      </c>
      <c r="F112" s="58" t="s">
        <v>88</v>
      </c>
      <c r="G112" s="58" t="s">
        <v>21</v>
      </c>
      <c r="H112" s="51">
        <v>35.319024999999996</v>
      </c>
      <c r="I112" s="58" t="s">
        <v>695</v>
      </c>
      <c r="J112" s="60">
        <v>26</v>
      </c>
      <c r="K112" s="58">
        <v>12</v>
      </c>
      <c r="L112" s="58" t="s">
        <v>96</v>
      </c>
      <c r="M112" s="60">
        <v>74904</v>
      </c>
      <c r="N112" s="59" t="s">
        <v>90</v>
      </c>
    </row>
    <row r="113" spans="1:14" s="7" customFormat="1">
      <c r="A113" s="17"/>
      <c r="B113" s="58">
        <v>2006</v>
      </c>
      <c r="C113" s="59" t="s">
        <v>182</v>
      </c>
      <c r="D113" s="58" t="s">
        <v>183</v>
      </c>
      <c r="E113" s="58" t="s">
        <v>87</v>
      </c>
      <c r="F113" s="58" t="s">
        <v>88</v>
      </c>
      <c r="G113" s="58" t="s">
        <v>21</v>
      </c>
      <c r="H113" s="51">
        <v>29.889025</v>
      </c>
      <c r="I113" s="58" t="s">
        <v>695</v>
      </c>
      <c r="J113" s="60">
        <v>43</v>
      </c>
      <c r="K113" s="58">
        <v>12</v>
      </c>
      <c r="L113" s="58" t="s">
        <v>96</v>
      </c>
      <c r="M113" s="60">
        <v>41620</v>
      </c>
      <c r="N113" s="59" t="s">
        <v>90</v>
      </c>
    </row>
    <row r="114" spans="1:14" s="7" customFormat="1">
      <c r="B114" s="58">
        <v>2012</v>
      </c>
      <c r="C114" s="59" t="s">
        <v>700</v>
      </c>
      <c r="D114" s="58" t="s">
        <v>706</v>
      </c>
      <c r="E114" s="58" t="s">
        <v>87</v>
      </c>
      <c r="F114" s="58" t="s">
        <v>88</v>
      </c>
      <c r="G114" s="58" t="s">
        <v>21</v>
      </c>
      <c r="H114" s="51">
        <v>15.808250000000001</v>
      </c>
      <c r="I114" s="58" t="s">
        <v>695</v>
      </c>
      <c r="J114" s="60">
        <v>71</v>
      </c>
      <c r="K114" s="58">
        <v>6</v>
      </c>
      <c r="L114" s="58" t="s">
        <v>96</v>
      </c>
      <c r="M114" s="60">
        <v>73988</v>
      </c>
      <c r="N114" s="59" t="s">
        <v>90</v>
      </c>
    </row>
    <row r="115" spans="1:14" s="7" customFormat="1">
      <c r="B115" s="58">
        <v>2005</v>
      </c>
      <c r="C115" s="59" t="s">
        <v>631</v>
      </c>
      <c r="D115" s="58" t="s">
        <v>188</v>
      </c>
      <c r="E115" s="58" t="s">
        <v>87</v>
      </c>
      <c r="F115" s="58" t="s">
        <v>88</v>
      </c>
      <c r="G115" s="58" t="s">
        <v>21</v>
      </c>
      <c r="H115" s="51">
        <v>295.81902500000001</v>
      </c>
      <c r="I115" s="58" t="s">
        <v>695</v>
      </c>
      <c r="J115" s="60">
        <v>24</v>
      </c>
      <c r="K115" s="58">
        <v>6</v>
      </c>
      <c r="L115" s="58" t="s">
        <v>22</v>
      </c>
      <c r="M115" s="60">
        <v>43304</v>
      </c>
      <c r="N115" s="59" t="s">
        <v>90</v>
      </c>
    </row>
    <row r="116" spans="1:14" s="7" customFormat="1">
      <c r="A116" s="19"/>
      <c r="B116" s="58">
        <v>2005</v>
      </c>
      <c r="C116" s="59" t="s">
        <v>632</v>
      </c>
      <c r="D116" s="58" t="s">
        <v>188</v>
      </c>
      <c r="E116" s="58" t="s">
        <v>87</v>
      </c>
      <c r="F116" s="58" t="s">
        <v>88</v>
      </c>
      <c r="G116" s="58" t="s">
        <v>21</v>
      </c>
      <c r="H116" s="51">
        <v>591.62805000000003</v>
      </c>
      <c r="I116" s="58" t="s">
        <v>695</v>
      </c>
      <c r="J116" s="60">
        <v>6</v>
      </c>
      <c r="K116" s="58">
        <v>3</v>
      </c>
      <c r="L116" s="58" t="s">
        <v>164</v>
      </c>
      <c r="M116" s="60">
        <v>43269</v>
      </c>
      <c r="N116" s="59" t="s">
        <v>90</v>
      </c>
    </row>
    <row r="117" spans="1:14" s="7" customFormat="1">
      <c r="A117" s="19"/>
      <c r="B117" s="58">
        <v>2010</v>
      </c>
      <c r="C117" s="59" t="s">
        <v>207</v>
      </c>
      <c r="D117" s="58" t="s">
        <v>188</v>
      </c>
      <c r="E117" s="58" t="s">
        <v>87</v>
      </c>
      <c r="F117" s="58" t="s">
        <v>88</v>
      </c>
      <c r="G117" s="58" t="s">
        <v>21</v>
      </c>
      <c r="H117" s="51">
        <v>287.4298</v>
      </c>
      <c r="I117" s="58" t="s">
        <v>695</v>
      </c>
      <c r="J117" s="60">
        <v>12</v>
      </c>
      <c r="K117" s="58">
        <v>6</v>
      </c>
      <c r="L117" s="58" t="s">
        <v>22</v>
      </c>
      <c r="M117" s="60">
        <v>45657</v>
      </c>
      <c r="N117" s="59" t="s">
        <v>90</v>
      </c>
    </row>
    <row r="118" spans="1:14" s="7" customFormat="1">
      <c r="B118" s="58">
        <v>2010</v>
      </c>
      <c r="C118" s="59" t="s">
        <v>211</v>
      </c>
      <c r="D118" s="58" t="s">
        <v>188</v>
      </c>
      <c r="E118" s="58" t="s">
        <v>87</v>
      </c>
      <c r="F118" s="58" t="s">
        <v>88</v>
      </c>
      <c r="G118" s="58" t="s">
        <v>21</v>
      </c>
      <c r="H118" s="51">
        <v>605.8596</v>
      </c>
      <c r="I118" s="58" t="s">
        <v>695</v>
      </c>
      <c r="J118" s="60">
        <v>6</v>
      </c>
      <c r="K118" s="58">
        <v>3</v>
      </c>
      <c r="L118" s="58" t="s">
        <v>164</v>
      </c>
      <c r="M118" s="60">
        <v>45665</v>
      </c>
      <c r="N118" s="59" t="s">
        <v>90</v>
      </c>
    </row>
    <row r="119" spans="1:14" s="7" customFormat="1">
      <c r="B119" s="58">
        <v>2016</v>
      </c>
      <c r="C119" s="59" t="s">
        <v>206</v>
      </c>
      <c r="D119" s="58" t="s">
        <v>188</v>
      </c>
      <c r="E119" s="58" t="s">
        <v>87</v>
      </c>
      <c r="F119" s="58" t="s">
        <v>88</v>
      </c>
      <c r="G119" s="58" t="s">
        <v>21</v>
      </c>
      <c r="H119" s="51">
        <v>275.81902500000001</v>
      </c>
      <c r="I119" s="58" t="s">
        <v>695</v>
      </c>
      <c r="J119" s="60">
        <v>13</v>
      </c>
      <c r="K119" s="58">
        <v>6</v>
      </c>
      <c r="L119" s="58" t="s">
        <v>22</v>
      </c>
      <c r="M119" s="60">
        <v>44348</v>
      </c>
      <c r="N119" s="59" t="s">
        <v>90</v>
      </c>
    </row>
    <row r="120" spans="1:14" s="7" customFormat="1">
      <c r="B120" s="58">
        <v>2017</v>
      </c>
      <c r="C120" s="59" t="s">
        <v>192</v>
      </c>
      <c r="D120" s="58" t="s">
        <v>188</v>
      </c>
      <c r="E120" s="58" t="s">
        <v>87</v>
      </c>
      <c r="F120" s="58" t="s">
        <v>88</v>
      </c>
      <c r="G120" s="58" t="s">
        <v>21</v>
      </c>
      <c r="H120" s="51">
        <v>40.239024999999998</v>
      </c>
      <c r="I120" s="58" t="s">
        <v>695</v>
      </c>
      <c r="J120" s="60">
        <v>50</v>
      </c>
      <c r="K120" s="58">
        <v>6</v>
      </c>
      <c r="L120" s="58" t="s">
        <v>22</v>
      </c>
      <c r="M120" s="60">
        <v>41425</v>
      </c>
      <c r="N120" s="59"/>
    </row>
    <row r="121" spans="1:14" s="7" customFormat="1">
      <c r="B121" s="58">
        <v>2007</v>
      </c>
      <c r="C121" s="59" t="s">
        <v>196</v>
      </c>
      <c r="D121" s="58" t="s">
        <v>188</v>
      </c>
      <c r="E121" s="58" t="s">
        <v>87</v>
      </c>
      <c r="F121" s="58" t="s">
        <v>88</v>
      </c>
      <c r="G121" s="58" t="s">
        <v>21</v>
      </c>
      <c r="H121" s="51">
        <v>72.639799999999994</v>
      </c>
      <c r="I121" s="58" t="s">
        <v>695</v>
      </c>
      <c r="J121" s="60">
        <v>8</v>
      </c>
      <c r="K121" s="58">
        <v>6</v>
      </c>
      <c r="L121" s="58" t="s">
        <v>22</v>
      </c>
      <c r="M121" s="60">
        <v>44940</v>
      </c>
      <c r="N121" s="59" t="s">
        <v>90</v>
      </c>
    </row>
    <row r="122" spans="1:14" s="7" customFormat="1">
      <c r="B122" s="58">
        <v>2007</v>
      </c>
      <c r="C122" s="59" t="s">
        <v>197</v>
      </c>
      <c r="D122" s="58" t="s">
        <v>188</v>
      </c>
      <c r="E122" s="58" t="s">
        <v>87</v>
      </c>
      <c r="F122" s="58" t="s">
        <v>88</v>
      </c>
      <c r="G122" s="58" t="s">
        <v>21</v>
      </c>
      <c r="H122" s="51">
        <v>73.399025000000009</v>
      </c>
      <c r="I122" s="58" t="s">
        <v>695</v>
      </c>
      <c r="J122" s="60">
        <v>13</v>
      </c>
      <c r="K122" s="58">
        <v>6</v>
      </c>
      <c r="L122" s="58" t="s">
        <v>22</v>
      </c>
      <c r="M122" s="60">
        <v>41926</v>
      </c>
      <c r="N122" s="59" t="s">
        <v>90</v>
      </c>
    </row>
    <row r="123" spans="1:14" s="7" customFormat="1">
      <c r="B123" s="58">
        <v>2015</v>
      </c>
      <c r="C123" s="59" t="s">
        <v>634</v>
      </c>
      <c r="D123" s="58" t="s">
        <v>188</v>
      </c>
      <c r="E123" s="58" t="s">
        <v>87</v>
      </c>
      <c r="F123" s="58" t="s">
        <v>88</v>
      </c>
      <c r="G123" s="58" t="s">
        <v>21</v>
      </c>
      <c r="H123" s="51">
        <v>80.4298</v>
      </c>
      <c r="I123" s="58" t="s">
        <v>695</v>
      </c>
      <c r="J123" s="60">
        <v>12</v>
      </c>
      <c r="K123" s="58">
        <v>6</v>
      </c>
      <c r="L123" s="58" t="s">
        <v>22</v>
      </c>
      <c r="M123" s="60">
        <v>44973</v>
      </c>
      <c r="N123" s="59" t="s">
        <v>90</v>
      </c>
    </row>
    <row r="124" spans="1:14" s="7" customFormat="1">
      <c r="B124" s="58">
        <v>2015</v>
      </c>
      <c r="C124" s="59" t="s">
        <v>635</v>
      </c>
      <c r="D124" s="58" t="s">
        <v>188</v>
      </c>
      <c r="E124" s="58" t="s">
        <v>87</v>
      </c>
      <c r="F124" s="58" t="s">
        <v>88</v>
      </c>
      <c r="G124" s="58" t="s">
        <v>21</v>
      </c>
      <c r="H124" s="51">
        <v>214.8596</v>
      </c>
      <c r="I124" s="58" t="s">
        <v>695</v>
      </c>
      <c r="J124" s="60">
        <v>3</v>
      </c>
      <c r="K124" s="58">
        <v>3</v>
      </c>
      <c r="L124" s="58" t="s">
        <v>164</v>
      </c>
      <c r="M124" s="60">
        <v>45669</v>
      </c>
      <c r="N124" s="59" t="s">
        <v>90</v>
      </c>
    </row>
    <row r="125" spans="1:14" s="7" customFormat="1">
      <c r="B125" s="58">
        <v>2011</v>
      </c>
      <c r="C125" s="59" t="str">
        <f>_xlfn.XLOOKUP(M125,'[1]Items with Supplemental Databas'!$B:$B,'[1]Items with Supplemental Databas'!$D:$D)</f>
        <v>Chateau Clerc Milon Pauillac 2011 37.5cl</v>
      </c>
      <c r="D125" s="59" t="s">
        <v>188</v>
      </c>
      <c r="E125" s="59" t="s">
        <v>87</v>
      </c>
      <c r="F125" s="59" t="str">
        <f>_xlfn.XLOOKUP(M125,'[1]Items with Supplemental Databas'!$B:$B,'[1]Items with Supplemental Databas'!$I:$I)</f>
        <v>France</v>
      </c>
      <c r="G125" s="58" t="s">
        <v>21</v>
      </c>
      <c r="H125" s="51">
        <v>1.5529500000000001</v>
      </c>
      <c r="I125" s="58" t="s">
        <v>695</v>
      </c>
      <c r="J125" s="60">
        <v>24</v>
      </c>
      <c r="K125" s="58">
        <v>12</v>
      </c>
      <c r="L125" s="59" t="str">
        <f>_xlfn.XLOOKUP(M125,'[1]Items with Supplemental Databas'!$B:$B,'[1]Items with Supplemental Databas'!$G:$G)</f>
        <v>37.5 cl x 12</v>
      </c>
      <c r="M125" s="60">
        <v>47095</v>
      </c>
      <c r="N125" s="59" t="s">
        <v>90</v>
      </c>
    </row>
    <row r="126" spans="1:14" s="7" customFormat="1">
      <c r="B126" s="58">
        <v>2014</v>
      </c>
      <c r="C126" s="59" t="s">
        <v>194</v>
      </c>
      <c r="D126" s="58" t="s">
        <v>188</v>
      </c>
      <c r="E126" s="58" t="s">
        <v>87</v>
      </c>
      <c r="F126" s="58" t="s">
        <v>88</v>
      </c>
      <c r="G126" s="58" t="s">
        <v>21</v>
      </c>
      <c r="H126" s="51">
        <v>50.969799999999999</v>
      </c>
      <c r="I126" s="58" t="s">
        <v>695</v>
      </c>
      <c r="J126" s="60">
        <v>3</v>
      </c>
      <c r="K126" s="58">
        <v>6</v>
      </c>
      <c r="L126" s="58" t="s">
        <v>22</v>
      </c>
      <c r="M126" s="60">
        <v>44917</v>
      </c>
      <c r="N126" s="59" t="s">
        <v>90</v>
      </c>
    </row>
    <row r="127" spans="1:14" s="7" customFormat="1">
      <c r="B127" s="58">
        <v>2016</v>
      </c>
      <c r="C127" s="59" t="s">
        <v>195</v>
      </c>
      <c r="D127" s="58" t="s">
        <v>188</v>
      </c>
      <c r="E127" s="58" t="s">
        <v>87</v>
      </c>
      <c r="F127" s="58" t="s">
        <v>88</v>
      </c>
      <c r="G127" s="58" t="s">
        <v>21</v>
      </c>
      <c r="H127" s="51">
        <v>55.20825</v>
      </c>
      <c r="I127" s="58" t="s">
        <v>695</v>
      </c>
      <c r="J127" s="60">
        <v>20</v>
      </c>
      <c r="K127" s="58">
        <v>6</v>
      </c>
      <c r="L127" s="58" t="s">
        <v>22</v>
      </c>
      <c r="M127" s="60">
        <v>45449</v>
      </c>
      <c r="N127" s="59" t="s">
        <v>90</v>
      </c>
    </row>
    <row r="128" spans="1:14" s="7" customFormat="1">
      <c r="B128" s="58">
        <v>2001</v>
      </c>
      <c r="C128" s="59" t="s">
        <v>637</v>
      </c>
      <c r="D128" s="58" t="s">
        <v>188</v>
      </c>
      <c r="E128" s="58" t="s">
        <v>87</v>
      </c>
      <c r="F128" s="58" t="s">
        <v>88</v>
      </c>
      <c r="G128" s="58" t="s">
        <v>21</v>
      </c>
      <c r="H128" s="51">
        <v>136.62805</v>
      </c>
      <c r="I128" s="58" t="s">
        <v>694</v>
      </c>
      <c r="J128" s="60">
        <v>6</v>
      </c>
      <c r="K128" s="58">
        <v>1</v>
      </c>
      <c r="L128" s="58" t="s">
        <v>16</v>
      </c>
      <c r="M128" s="60">
        <v>44402</v>
      </c>
      <c r="N128" s="59" t="s">
        <v>90</v>
      </c>
    </row>
    <row r="129" spans="1:14" s="7" customFormat="1">
      <c r="B129" s="58">
        <v>2006</v>
      </c>
      <c r="C129" s="59" t="s">
        <v>633</v>
      </c>
      <c r="D129" s="58" t="s">
        <v>188</v>
      </c>
      <c r="E129" s="58" t="s">
        <v>87</v>
      </c>
      <c r="F129" s="58" t="s">
        <v>88</v>
      </c>
      <c r="G129" s="58" t="s">
        <v>21</v>
      </c>
      <c r="H129" s="51">
        <v>120.8596</v>
      </c>
      <c r="I129" s="58" t="s">
        <v>695</v>
      </c>
      <c r="J129" s="60">
        <v>3</v>
      </c>
      <c r="K129" s="58">
        <v>1</v>
      </c>
      <c r="L129" s="58" t="s">
        <v>16</v>
      </c>
      <c r="M129" s="60">
        <v>44476</v>
      </c>
      <c r="N129" s="59" t="s">
        <v>90</v>
      </c>
    </row>
    <row r="130" spans="1:14" s="7" customFormat="1">
      <c r="B130" s="58">
        <v>2011</v>
      </c>
      <c r="C130" s="59" t="s">
        <v>636</v>
      </c>
      <c r="D130" s="58" t="s">
        <v>188</v>
      </c>
      <c r="E130" s="58" t="s">
        <v>87</v>
      </c>
      <c r="F130" s="58" t="s">
        <v>88</v>
      </c>
      <c r="G130" s="58" t="s">
        <v>21</v>
      </c>
      <c r="H130" s="51">
        <v>94.818049999999999</v>
      </c>
      <c r="I130" s="58" t="s">
        <v>695</v>
      </c>
      <c r="J130" s="60">
        <v>5</v>
      </c>
      <c r="K130" s="58">
        <v>6</v>
      </c>
      <c r="L130" s="58" t="s">
        <v>128</v>
      </c>
      <c r="M130" s="60">
        <v>41927</v>
      </c>
      <c r="N130" s="59" t="s">
        <v>90</v>
      </c>
    </row>
    <row r="131" spans="1:14" s="7" customFormat="1">
      <c r="B131" s="58">
        <v>2007</v>
      </c>
      <c r="C131" s="59" t="s">
        <v>638</v>
      </c>
      <c r="D131" s="58" t="s">
        <v>188</v>
      </c>
      <c r="E131" s="58" t="s">
        <v>87</v>
      </c>
      <c r="F131" s="58" t="s">
        <v>88</v>
      </c>
      <c r="G131" s="58" t="s">
        <v>21</v>
      </c>
      <c r="H131" s="51">
        <v>155.8596</v>
      </c>
      <c r="I131" s="58" t="s">
        <v>695</v>
      </c>
      <c r="J131" s="60">
        <v>9</v>
      </c>
      <c r="K131" s="58">
        <v>3</v>
      </c>
      <c r="L131" s="58" t="s">
        <v>164</v>
      </c>
      <c r="M131" s="60">
        <v>45522</v>
      </c>
      <c r="N131" s="59" t="s">
        <v>90</v>
      </c>
    </row>
    <row r="132" spans="1:14" s="7" customFormat="1">
      <c r="A132" s="19"/>
      <c r="B132" s="58">
        <v>2008</v>
      </c>
      <c r="C132" s="59" t="s">
        <v>639</v>
      </c>
      <c r="D132" s="58" t="s">
        <v>188</v>
      </c>
      <c r="E132" s="58" t="s">
        <v>87</v>
      </c>
      <c r="F132" s="58" t="s">
        <v>88</v>
      </c>
      <c r="G132" s="58" t="s">
        <v>21</v>
      </c>
      <c r="H132" s="51">
        <v>68.859025000000003</v>
      </c>
      <c r="I132" s="58" t="s">
        <v>695</v>
      </c>
      <c r="J132" s="60">
        <v>5</v>
      </c>
      <c r="K132" s="58">
        <v>6</v>
      </c>
      <c r="L132" s="58" t="s">
        <v>22</v>
      </c>
      <c r="M132" s="60">
        <v>43314</v>
      </c>
      <c r="N132" s="59" t="s">
        <v>90</v>
      </c>
    </row>
    <row r="133" spans="1:14" s="7" customFormat="1">
      <c r="A133" s="19"/>
      <c r="B133" s="58">
        <v>2016</v>
      </c>
      <c r="C133" s="59" t="s">
        <v>744</v>
      </c>
      <c r="D133" s="58" t="s">
        <v>188</v>
      </c>
      <c r="E133" s="58" t="s">
        <v>87</v>
      </c>
      <c r="F133" s="58" t="s">
        <v>88</v>
      </c>
      <c r="G133" s="58" t="s">
        <v>21</v>
      </c>
      <c r="H133" s="51">
        <v>40.04</v>
      </c>
      <c r="I133" s="58" t="s">
        <v>695</v>
      </c>
      <c r="J133" s="60">
        <v>18</v>
      </c>
      <c r="K133" s="58">
        <v>6</v>
      </c>
      <c r="L133" s="58" t="s">
        <v>22</v>
      </c>
      <c r="M133" s="60">
        <v>46928</v>
      </c>
      <c r="N133" s="59" t="s">
        <v>90</v>
      </c>
    </row>
    <row r="134" spans="1:14" s="7" customFormat="1">
      <c r="B134" s="58">
        <v>2002</v>
      </c>
      <c r="C134" s="59" t="s">
        <v>640</v>
      </c>
      <c r="D134" s="58" t="s">
        <v>188</v>
      </c>
      <c r="E134" s="58" t="s">
        <v>87</v>
      </c>
      <c r="F134" s="58" t="s">
        <v>88</v>
      </c>
      <c r="G134" s="58" t="s">
        <v>21</v>
      </c>
      <c r="H134" s="51">
        <v>561.5690249999999</v>
      </c>
      <c r="I134" s="58" t="s">
        <v>695</v>
      </c>
      <c r="J134" s="60">
        <v>13</v>
      </c>
      <c r="K134" s="58">
        <v>6</v>
      </c>
      <c r="L134" s="58" t="s">
        <v>22</v>
      </c>
      <c r="M134" s="60">
        <v>43249</v>
      </c>
      <c r="N134" s="59" t="s">
        <v>90</v>
      </c>
    </row>
    <row r="135" spans="1:14" s="7" customFormat="1">
      <c r="B135" s="58">
        <v>2002</v>
      </c>
      <c r="C135" s="59" t="s">
        <v>213</v>
      </c>
      <c r="D135" s="58" t="s">
        <v>188</v>
      </c>
      <c r="E135" s="58" t="s">
        <v>87</v>
      </c>
      <c r="F135" s="58" t="s">
        <v>88</v>
      </c>
      <c r="G135" s="58" t="s">
        <v>21</v>
      </c>
      <c r="H135" s="51">
        <v>1131.6280499999998</v>
      </c>
      <c r="I135" s="58" t="s">
        <v>695</v>
      </c>
      <c r="J135" s="60">
        <v>4</v>
      </c>
      <c r="K135" s="58">
        <v>3</v>
      </c>
      <c r="L135" s="58" t="s">
        <v>164</v>
      </c>
      <c r="M135" s="60">
        <v>43280</v>
      </c>
      <c r="N135" s="59" t="s">
        <v>90</v>
      </c>
    </row>
    <row r="136" spans="1:14" s="7" customFormat="1">
      <c r="A136" s="19"/>
      <c r="B136" s="58">
        <v>2002</v>
      </c>
      <c r="C136" s="59" t="s">
        <v>213</v>
      </c>
      <c r="D136" s="58" t="s">
        <v>188</v>
      </c>
      <c r="E136" s="58" t="s">
        <v>87</v>
      </c>
      <c r="F136" s="58" t="s">
        <v>88</v>
      </c>
      <c r="G136" s="58" t="s">
        <v>21</v>
      </c>
      <c r="H136" s="51">
        <v>1131.8496</v>
      </c>
      <c r="I136" s="58" t="s">
        <v>695</v>
      </c>
      <c r="J136" s="60">
        <v>3</v>
      </c>
      <c r="K136" s="58">
        <v>3</v>
      </c>
      <c r="L136" s="58" t="s">
        <v>164</v>
      </c>
      <c r="M136" s="60">
        <v>45638</v>
      </c>
      <c r="N136" s="59" t="s">
        <v>90</v>
      </c>
    </row>
    <row r="137" spans="1:14" s="7" customFormat="1">
      <c r="B137" s="58">
        <v>2004</v>
      </c>
      <c r="C137" s="59" t="s">
        <v>641</v>
      </c>
      <c r="D137" s="58" t="s">
        <v>188</v>
      </c>
      <c r="E137" s="58" t="s">
        <v>87</v>
      </c>
      <c r="F137" s="58" t="s">
        <v>88</v>
      </c>
      <c r="G137" s="58" t="s">
        <v>21</v>
      </c>
      <c r="H137" s="51">
        <v>565.8190249999999</v>
      </c>
      <c r="I137" s="58" t="s">
        <v>695</v>
      </c>
      <c r="J137" s="60">
        <v>22</v>
      </c>
      <c r="K137" s="58">
        <v>6</v>
      </c>
      <c r="L137" s="58" t="s">
        <v>22</v>
      </c>
      <c r="M137" s="60">
        <v>43267</v>
      </c>
      <c r="N137" s="59" t="s">
        <v>90</v>
      </c>
    </row>
    <row r="138" spans="1:14" s="7" customFormat="1">
      <c r="B138" s="58">
        <v>2004</v>
      </c>
      <c r="C138" s="59" t="s">
        <v>642</v>
      </c>
      <c r="D138" s="58" t="s">
        <v>188</v>
      </c>
      <c r="E138" s="58" t="s">
        <v>87</v>
      </c>
      <c r="F138" s="58" t="s">
        <v>88</v>
      </c>
      <c r="G138" s="58" t="s">
        <v>21</v>
      </c>
      <c r="H138" s="51">
        <v>1126.6180499999998</v>
      </c>
      <c r="I138" s="58" t="s">
        <v>695</v>
      </c>
      <c r="J138" s="60">
        <v>6</v>
      </c>
      <c r="K138" s="58">
        <v>3</v>
      </c>
      <c r="L138" s="58" t="s">
        <v>164</v>
      </c>
      <c r="M138" s="60">
        <v>43271</v>
      </c>
      <c r="N138" s="59" t="s">
        <v>90</v>
      </c>
    </row>
    <row r="139" spans="1:14" s="7" customFormat="1">
      <c r="B139" s="58">
        <v>2010</v>
      </c>
      <c r="C139" s="59" t="s">
        <v>528</v>
      </c>
      <c r="D139" s="58" t="s">
        <v>188</v>
      </c>
      <c r="E139" s="58" t="s">
        <v>87</v>
      </c>
      <c r="F139" s="58" t="s">
        <v>88</v>
      </c>
      <c r="G139" s="58" t="s">
        <v>21</v>
      </c>
      <c r="H139" s="51">
        <v>44.879024999999999</v>
      </c>
      <c r="I139" s="58" t="s">
        <v>695</v>
      </c>
      <c r="J139" s="60">
        <v>7</v>
      </c>
      <c r="K139" s="58">
        <v>12</v>
      </c>
      <c r="L139" s="58" t="s">
        <v>96</v>
      </c>
      <c r="M139" s="60">
        <v>76229</v>
      </c>
      <c r="N139" s="59"/>
    </row>
    <row r="140" spans="1:14" s="7" customFormat="1">
      <c r="B140" s="59">
        <v>1989</v>
      </c>
      <c r="C140" s="59" t="s">
        <v>510</v>
      </c>
      <c r="D140" s="58" t="s">
        <v>188</v>
      </c>
      <c r="E140" s="58" t="s">
        <v>87</v>
      </c>
      <c r="F140" s="58" t="s">
        <v>88</v>
      </c>
      <c r="G140" s="58" t="s">
        <v>21</v>
      </c>
      <c r="H140" s="51">
        <v>1083.7580666666665</v>
      </c>
      <c r="I140" s="58" t="s">
        <v>695</v>
      </c>
      <c r="J140" s="60">
        <v>6</v>
      </c>
      <c r="K140" s="58">
        <v>6</v>
      </c>
      <c r="L140" s="58" t="s">
        <v>22</v>
      </c>
      <c r="M140" s="64">
        <v>44904</v>
      </c>
      <c r="N140" s="59" t="s">
        <v>90</v>
      </c>
    </row>
    <row r="141" spans="1:14" s="7" customFormat="1">
      <c r="A141" s="19"/>
      <c r="B141" s="58">
        <v>2005</v>
      </c>
      <c r="C141" s="59" t="s">
        <v>513</v>
      </c>
      <c r="D141" s="59" t="s">
        <v>188</v>
      </c>
      <c r="E141" s="59" t="s">
        <v>87</v>
      </c>
      <c r="F141" s="58" t="s">
        <v>88</v>
      </c>
      <c r="G141" s="58" t="s">
        <v>21</v>
      </c>
      <c r="H141" s="51">
        <v>675</v>
      </c>
      <c r="I141" s="58" t="s">
        <v>695</v>
      </c>
      <c r="J141" s="60">
        <v>3</v>
      </c>
      <c r="K141" s="58">
        <v>6</v>
      </c>
      <c r="L141" s="58" t="s">
        <v>22</v>
      </c>
      <c r="M141" s="60">
        <v>44906</v>
      </c>
      <c r="N141" s="59" t="s">
        <v>90</v>
      </c>
    </row>
    <row r="142" spans="1:14" s="7" customFormat="1">
      <c r="A142" s="19"/>
      <c r="B142" s="58">
        <v>2006</v>
      </c>
      <c r="C142" s="59" t="s">
        <v>208</v>
      </c>
      <c r="D142" s="58" t="s">
        <v>188</v>
      </c>
      <c r="E142" s="58" t="s">
        <v>87</v>
      </c>
      <c r="F142" s="58" t="s">
        <v>88</v>
      </c>
      <c r="G142" s="58" t="s">
        <v>21</v>
      </c>
      <c r="H142" s="51">
        <v>400.94169999999997</v>
      </c>
      <c r="I142" s="58" t="s">
        <v>695</v>
      </c>
      <c r="J142" s="60">
        <v>6</v>
      </c>
      <c r="K142" s="58">
        <v>6</v>
      </c>
      <c r="L142" s="58" t="s">
        <v>22</v>
      </c>
      <c r="M142" s="60">
        <v>45442</v>
      </c>
      <c r="N142" s="59" t="s">
        <v>90</v>
      </c>
    </row>
    <row r="143" spans="1:14" s="7" customFormat="1">
      <c r="B143" s="58">
        <v>2008</v>
      </c>
      <c r="C143" s="59" t="s">
        <v>643</v>
      </c>
      <c r="D143" s="58" t="s">
        <v>188</v>
      </c>
      <c r="E143" s="58" t="s">
        <v>87</v>
      </c>
      <c r="F143" s="58" t="s">
        <v>88</v>
      </c>
      <c r="G143" s="58" t="s">
        <v>21</v>
      </c>
      <c r="H143" s="51">
        <v>405.31902500000001</v>
      </c>
      <c r="I143" s="58" t="s">
        <v>695</v>
      </c>
      <c r="J143" s="60">
        <v>1</v>
      </c>
      <c r="K143" s="58">
        <v>6</v>
      </c>
      <c r="L143" s="58" t="s">
        <v>22</v>
      </c>
      <c r="M143" s="60">
        <v>42471</v>
      </c>
      <c r="N143" s="59" t="s">
        <v>90</v>
      </c>
    </row>
    <row r="144" spans="1:14" s="7" customFormat="1">
      <c r="B144" s="58">
        <v>2014</v>
      </c>
      <c r="C144" s="59" t="s">
        <v>644</v>
      </c>
      <c r="D144" s="58" t="s">
        <v>188</v>
      </c>
      <c r="E144" s="58" t="s">
        <v>87</v>
      </c>
      <c r="F144" s="58" t="s">
        <v>88</v>
      </c>
      <c r="G144" s="58" t="s">
        <v>21</v>
      </c>
      <c r="H144" s="51">
        <v>435.31902500000001</v>
      </c>
      <c r="I144" s="58" t="s">
        <v>695</v>
      </c>
      <c r="J144" s="60">
        <v>18</v>
      </c>
      <c r="K144" s="58">
        <v>6</v>
      </c>
      <c r="L144" s="58" t="s">
        <v>22</v>
      </c>
      <c r="M144" s="60">
        <v>44314</v>
      </c>
      <c r="N144" s="59" t="s">
        <v>90</v>
      </c>
    </row>
    <row r="145" spans="1:14" s="7" customFormat="1">
      <c r="A145" s="19"/>
      <c r="B145" s="58">
        <v>2016</v>
      </c>
      <c r="C145" s="59" t="s">
        <v>191</v>
      </c>
      <c r="D145" s="58" t="s">
        <v>188</v>
      </c>
      <c r="E145" s="58" t="s">
        <v>87</v>
      </c>
      <c r="F145" s="58" t="s">
        <v>88</v>
      </c>
      <c r="G145" s="58" t="s">
        <v>21</v>
      </c>
      <c r="H145" s="51">
        <v>35.319024999999996</v>
      </c>
      <c r="I145" s="58" t="s">
        <v>695</v>
      </c>
      <c r="J145" s="60">
        <v>22</v>
      </c>
      <c r="K145" s="58">
        <v>6</v>
      </c>
      <c r="L145" s="58" t="s">
        <v>22</v>
      </c>
      <c r="M145" s="60">
        <v>76260</v>
      </c>
      <c r="N145" s="59" t="s">
        <v>90</v>
      </c>
    </row>
    <row r="146" spans="1:14" s="7" customFormat="1">
      <c r="A146" s="19"/>
      <c r="B146" s="58">
        <v>2011</v>
      </c>
      <c r="C146" s="59" t="s">
        <v>645</v>
      </c>
      <c r="D146" s="58" t="s">
        <v>188</v>
      </c>
      <c r="E146" s="58" t="s">
        <v>87</v>
      </c>
      <c r="F146" s="58" t="s">
        <v>88</v>
      </c>
      <c r="G146" s="58" t="s">
        <v>21</v>
      </c>
      <c r="H146" s="51">
        <v>200.63805000000002</v>
      </c>
      <c r="I146" s="58" t="s">
        <v>695</v>
      </c>
      <c r="J146" s="60">
        <v>18</v>
      </c>
      <c r="K146" s="58">
        <v>6</v>
      </c>
      <c r="L146" s="58" t="s">
        <v>128</v>
      </c>
      <c r="M146" s="60">
        <v>43268</v>
      </c>
      <c r="N146" s="59" t="s">
        <v>90</v>
      </c>
    </row>
    <row r="147" spans="1:14" s="7" customFormat="1">
      <c r="A147" s="19"/>
      <c r="B147" s="58">
        <v>2012</v>
      </c>
      <c r="C147" s="59" t="s">
        <v>646</v>
      </c>
      <c r="D147" s="58" t="s">
        <v>188</v>
      </c>
      <c r="E147" s="58" t="s">
        <v>87</v>
      </c>
      <c r="F147" s="58" t="s">
        <v>88</v>
      </c>
      <c r="G147" s="58" t="s">
        <v>21</v>
      </c>
      <c r="H147" s="51">
        <v>205.63805000000002</v>
      </c>
      <c r="I147" s="58" t="s">
        <v>695</v>
      </c>
      <c r="J147" s="60">
        <v>18</v>
      </c>
      <c r="K147" s="58">
        <v>6</v>
      </c>
      <c r="L147" s="58" t="s">
        <v>128</v>
      </c>
      <c r="M147" s="60">
        <v>43266</v>
      </c>
      <c r="N147" s="59" t="s">
        <v>90</v>
      </c>
    </row>
    <row r="148" spans="1:14" s="7" customFormat="1">
      <c r="B148" s="58">
        <v>2014</v>
      </c>
      <c r="C148" s="59" t="s">
        <v>200</v>
      </c>
      <c r="D148" s="58" t="s">
        <v>188</v>
      </c>
      <c r="E148" s="58" t="s">
        <v>87</v>
      </c>
      <c r="F148" s="58" t="s">
        <v>88</v>
      </c>
      <c r="G148" s="58" t="s">
        <v>21</v>
      </c>
      <c r="H148" s="51">
        <v>104.4298</v>
      </c>
      <c r="I148" s="58" t="s">
        <v>695</v>
      </c>
      <c r="J148" s="60">
        <v>26</v>
      </c>
      <c r="K148" s="58">
        <v>6</v>
      </c>
      <c r="L148" s="58" t="s">
        <v>22</v>
      </c>
      <c r="M148" s="60">
        <v>46272</v>
      </c>
      <c r="N148" s="59" t="s">
        <v>90</v>
      </c>
    </row>
    <row r="149" spans="1:14" s="7" customFormat="1">
      <c r="A149" s="19"/>
      <c r="B149" s="58">
        <v>2015</v>
      </c>
      <c r="C149" s="59" t="s">
        <v>647</v>
      </c>
      <c r="D149" s="58" t="s">
        <v>188</v>
      </c>
      <c r="E149" s="58" t="s">
        <v>87</v>
      </c>
      <c r="F149" s="58" t="s">
        <v>88</v>
      </c>
      <c r="G149" s="58" t="s">
        <v>21</v>
      </c>
      <c r="H149" s="51">
        <v>123.4298</v>
      </c>
      <c r="I149" s="58" t="s">
        <v>695</v>
      </c>
      <c r="J149" s="60">
        <v>21</v>
      </c>
      <c r="K149" s="58">
        <v>6</v>
      </c>
      <c r="L149" s="58" t="s">
        <v>22</v>
      </c>
      <c r="M149" s="60">
        <v>45520</v>
      </c>
      <c r="N149" s="59" t="s">
        <v>90</v>
      </c>
    </row>
    <row r="150" spans="1:14" s="7" customFormat="1">
      <c r="B150" s="58">
        <v>2019</v>
      </c>
      <c r="C150" s="59" t="str">
        <f>_xlfn.XLOOKUP(M150,'[1]Items with Supplemental Databas'!$B:$B,'[1]Items with Supplemental Databas'!$D:$D)</f>
        <v>Echo de Lynch Bages Chateau Lynch-Bages 2019</v>
      </c>
      <c r="D150" s="59" t="s">
        <v>188</v>
      </c>
      <c r="E150" s="59" t="s">
        <v>87</v>
      </c>
      <c r="F150" s="59" t="str">
        <f>_xlfn.XLOOKUP(M150,'[1]Items with Supplemental Databas'!$B:$B,'[1]Items with Supplemental Databas'!$I:$I)</f>
        <v>France</v>
      </c>
      <c r="G150" s="58" t="s">
        <v>21</v>
      </c>
      <c r="H150" s="51">
        <v>35.435899999999997</v>
      </c>
      <c r="I150" s="58" t="s">
        <v>695</v>
      </c>
      <c r="J150" s="60">
        <v>12</v>
      </c>
      <c r="K150" s="58">
        <v>6</v>
      </c>
      <c r="L150" s="59" t="str">
        <f>_xlfn.XLOOKUP(M150,'[1]Items with Supplemental Databas'!$B:$B,'[1]Items with Supplemental Databas'!$G:$G)</f>
        <v>75 cl x 6</v>
      </c>
      <c r="M150" s="60">
        <v>46842</v>
      </c>
      <c r="N150" s="59" t="s">
        <v>90</v>
      </c>
    </row>
    <row r="151" spans="1:14" s="7" customFormat="1">
      <c r="B151" s="58">
        <v>2015</v>
      </c>
      <c r="C151" s="59" t="s">
        <v>651</v>
      </c>
      <c r="D151" s="58" t="s">
        <v>188</v>
      </c>
      <c r="E151" s="58" t="s">
        <v>87</v>
      </c>
      <c r="F151" s="58" t="s">
        <v>88</v>
      </c>
      <c r="G151" s="58" t="s">
        <v>21</v>
      </c>
      <c r="H151" s="51">
        <v>210.80902499999999</v>
      </c>
      <c r="I151" s="58" t="s">
        <v>695</v>
      </c>
      <c r="J151" s="60">
        <v>28</v>
      </c>
      <c r="K151" s="58">
        <v>6</v>
      </c>
      <c r="L151" s="58" t="s">
        <v>22</v>
      </c>
      <c r="M151" s="60">
        <v>43283</v>
      </c>
      <c r="N151" s="59" t="s">
        <v>90</v>
      </c>
    </row>
    <row r="152" spans="1:14" s="7" customFormat="1">
      <c r="B152" s="58">
        <v>2016</v>
      </c>
      <c r="C152" s="59" t="s">
        <v>205</v>
      </c>
      <c r="D152" s="58" t="s">
        <v>188</v>
      </c>
      <c r="E152" s="58" t="s">
        <v>87</v>
      </c>
      <c r="F152" s="58" t="s">
        <v>88</v>
      </c>
      <c r="G152" s="58" t="s">
        <v>21</v>
      </c>
      <c r="H152" s="51">
        <v>205.4298</v>
      </c>
      <c r="I152" s="58" t="s">
        <v>695</v>
      </c>
      <c r="J152" s="60">
        <v>12</v>
      </c>
      <c r="K152" s="58">
        <v>6</v>
      </c>
      <c r="L152" s="58" t="s">
        <v>22</v>
      </c>
      <c r="M152" s="60">
        <v>45636</v>
      </c>
      <c r="N152" s="59" t="s">
        <v>90</v>
      </c>
    </row>
    <row r="153" spans="1:14" s="7" customFormat="1">
      <c r="B153" s="58">
        <v>2011</v>
      </c>
      <c r="C153" s="59" t="s">
        <v>648</v>
      </c>
      <c r="D153" s="58" t="s">
        <v>188</v>
      </c>
      <c r="E153" s="58" t="s">
        <v>87</v>
      </c>
      <c r="F153" s="58" t="s">
        <v>88</v>
      </c>
      <c r="G153" s="58" t="s">
        <v>21</v>
      </c>
      <c r="H153" s="51">
        <v>34.4298</v>
      </c>
      <c r="I153" s="58" t="s">
        <v>695</v>
      </c>
      <c r="J153" s="60">
        <v>9</v>
      </c>
      <c r="K153" s="58">
        <v>6</v>
      </c>
      <c r="L153" s="58" t="s">
        <v>22</v>
      </c>
      <c r="M153" s="60">
        <v>44563</v>
      </c>
      <c r="N153" s="59" t="s">
        <v>90</v>
      </c>
    </row>
    <row r="154" spans="1:14" s="7" customFormat="1">
      <c r="B154" s="58">
        <v>2015</v>
      </c>
      <c r="C154" s="59" t="s">
        <v>652</v>
      </c>
      <c r="D154" s="58" t="s">
        <v>188</v>
      </c>
      <c r="E154" s="58" t="s">
        <v>87</v>
      </c>
      <c r="F154" s="58" t="s">
        <v>88</v>
      </c>
      <c r="G154" s="58" t="s">
        <v>21</v>
      </c>
      <c r="H154" s="51">
        <v>42.319024999999996</v>
      </c>
      <c r="I154" s="58" t="s">
        <v>695</v>
      </c>
      <c r="J154" s="60">
        <v>77</v>
      </c>
      <c r="K154" s="58">
        <v>6</v>
      </c>
      <c r="L154" s="58" t="s">
        <v>22</v>
      </c>
      <c r="M154" s="60">
        <v>73918</v>
      </c>
      <c r="N154" s="59" t="s">
        <v>90</v>
      </c>
    </row>
    <row r="155" spans="1:14" s="7" customFormat="1">
      <c r="B155" s="58">
        <v>2015</v>
      </c>
      <c r="C155" s="59" t="s">
        <v>649</v>
      </c>
      <c r="D155" s="58" t="s">
        <v>188</v>
      </c>
      <c r="E155" s="58" t="s">
        <v>87</v>
      </c>
      <c r="F155" s="58" t="s">
        <v>88</v>
      </c>
      <c r="G155" s="58" t="s">
        <v>21</v>
      </c>
      <c r="H155" s="51">
        <v>67.8596</v>
      </c>
      <c r="I155" s="58" t="s">
        <v>695</v>
      </c>
      <c r="J155" s="60">
        <v>18</v>
      </c>
      <c r="K155" s="58">
        <v>6</v>
      </c>
      <c r="L155" s="58" t="s">
        <v>128</v>
      </c>
      <c r="M155" s="60">
        <v>44475</v>
      </c>
      <c r="N155" s="59" t="s">
        <v>90</v>
      </c>
    </row>
    <row r="156" spans="1:14" s="7" customFormat="1">
      <c r="A156" s="17"/>
      <c r="B156" s="58">
        <v>2017</v>
      </c>
      <c r="C156" s="59" t="s">
        <v>650</v>
      </c>
      <c r="D156" s="58" t="s">
        <v>188</v>
      </c>
      <c r="E156" s="58" t="s">
        <v>87</v>
      </c>
      <c r="F156" s="58" t="s">
        <v>88</v>
      </c>
      <c r="G156" s="58" t="s">
        <v>21</v>
      </c>
      <c r="H156" s="51">
        <v>31.869025000000001</v>
      </c>
      <c r="I156" s="58" t="s">
        <v>695</v>
      </c>
      <c r="J156" s="60">
        <v>69</v>
      </c>
      <c r="K156" s="58">
        <v>6</v>
      </c>
      <c r="L156" s="58" t="s">
        <v>22</v>
      </c>
      <c r="M156" s="60">
        <v>42999</v>
      </c>
      <c r="N156" s="59" t="s">
        <v>90</v>
      </c>
    </row>
    <row r="157" spans="1:14" s="7" customFormat="1">
      <c r="A157" s="24"/>
      <c r="B157" s="58">
        <v>2012</v>
      </c>
      <c r="C157" s="59" t="s">
        <v>846</v>
      </c>
      <c r="D157" s="59" t="s">
        <v>188</v>
      </c>
      <c r="E157" s="59" t="s">
        <v>87</v>
      </c>
      <c r="F157" s="58" t="s">
        <v>88</v>
      </c>
      <c r="G157" s="58" t="s">
        <v>21</v>
      </c>
      <c r="H157" s="51">
        <v>29.863275000000002</v>
      </c>
      <c r="I157" s="58" t="s">
        <v>695</v>
      </c>
      <c r="J157" s="60">
        <v>30</v>
      </c>
      <c r="K157" s="58">
        <v>6</v>
      </c>
      <c r="L157" s="58" t="s">
        <v>22</v>
      </c>
      <c r="M157" s="60">
        <v>73913</v>
      </c>
      <c r="N157" s="59" t="s">
        <v>90</v>
      </c>
    </row>
    <row r="158" spans="1:14" s="7" customFormat="1">
      <c r="B158" s="58">
        <v>2019</v>
      </c>
      <c r="C158" s="59" t="s">
        <v>756</v>
      </c>
      <c r="D158" s="58" t="s">
        <v>188</v>
      </c>
      <c r="E158" s="58" t="s">
        <v>87</v>
      </c>
      <c r="F158" s="58" t="s">
        <v>88</v>
      </c>
      <c r="G158" s="58" t="s">
        <v>21</v>
      </c>
      <c r="H158" s="51">
        <v>22.24</v>
      </c>
      <c r="I158" s="58" t="s">
        <v>695</v>
      </c>
      <c r="J158" s="60">
        <v>18</v>
      </c>
      <c r="K158" s="58">
        <v>6</v>
      </c>
      <c r="L158" s="58" t="s">
        <v>22</v>
      </c>
      <c r="M158" s="60">
        <v>46915</v>
      </c>
      <c r="N158" s="59" t="s">
        <v>90</v>
      </c>
    </row>
    <row r="159" spans="1:14" s="7" customFormat="1">
      <c r="B159" s="58">
        <v>2021</v>
      </c>
      <c r="C159" s="59" t="s">
        <v>94</v>
      </c>
      <c r="D159" s="58" t="s">
        <v>95</v>
      </c>
      <c r="E159" s="58" t="s">
        <v>87</v>
      </c>
      <c r="F159" s="58" t="s">
        <v>88</v>
      </c>
      <c r="G159" s="58" t="s">
        <v>15</v>
      </c>
      <c r="H159" s="51">
        <v>32.453524999999999</v>
      </c>
      <c r="I159" s="58" t="s">
        <v>695</v>
      </c>
      <c r="J159" s="60">
        <v>101</v>
      </c>
      <c r="K159" s="58">
        <v>12</v>
      </c>
      <c r="L159" s="58" t="s">
        <v>96</v>
      </c>
      <c r="M159" s="60">
        <v>44914</v>
      </c>
      <c r="N159" s="59"/>
    </row>
    <row r="160" spans="1:14" s="7" customFormat="1">
      <c r="B160" s="58">
        <v>2008</v>
      </c>
      <c r="C160" s="59" t="s">
        <v>219</v>
      </c>
      <c r="D160" s="58" t="s">
        <v>95</v>
      </c>
      <c r="E160" s="58" t="s">
        <v>87</v>
      </c>
      <c r="F160" s="58" t="s">
        <v>88</v>
      </c>
      <c r="G160" s="58" t="s">
        <v>21</v>
      </c>
      <c r="H160" s="51">
        <v>89.319025000000011</v>
      </c>
      <c r="I160" s="58" t="s">
        <v>695</v>
      </c>
      <c r="J160" s="60">
        <v>3</v>
      </c>
      <c r="K160" s="58">
        <v>6</v>
      </c>
      <c r="L160" s="58" t="s">
        <v>22</v>
      </c>
      <c r="M160" s="60">
        <v>44315</v>
      </c>
      <c r="N160" s="59" t="s">
        <v>90</v>
      </c>
    </row>
    <row r="161" spans="1:14" s="7" customFormat="1">
      <c r="B161" s="58">
        <v>2015</v>
      </c>
      <c r="C161" s="59" t="s">
        <v>653</v>
      </c>
      <c r="D161" s="58" t="s">
        <v>95</v>
      </c>
      <c r="E161" s="58" t="s">
        <v>87</v>
      </c>
      <c r="F161" s="58" t="s">
        <v>88</v>
      </c>
      <c r="G161" s="58" t="s">
        <v>21</v>
      </c>
      <c r="H161" s="51">
        <v>105.12979999999999</v>
      </c>
      <c r="I161" s="58" t="s">
        <v>695</v>
      </c>
      <c r="J161" s="60">
        <v>18</v>
      </c>
      <c r="K161" s="58">
        <v>6</v>
      </c>
      <c r="L161" s="58" t="s">
        <v>22</v>
      </c>
      <c r="M161" s="60">
        <v>46320</v>
      </c>
      <c r="N161" s="59" t="s">
        <v>90</v>
      </c>
    </row>
    <row r="162" spans="1:14" s="7" customFormat="1">
      <c r="B162" s="58">
        <v>2010</v>
      </c>
      <c r="C162" s="59" t="s">
        <v>220</v>
      </c>
      <c r="D162" s="58" t="s">
        <v>95</v>
      </c>
      <c r="E162" s="58" t="s">
        <v>87</v>
      </c>
      <c r="F162" s="58" t="s">
        <v>88</v>
      </c>
      <c r="G162" s="58" t="s">
        <v>21</v>
      </c>
      <c r="H162" s="51">
        <v>111.239025</v>
      </c>
      <c r="I162" s="58" t="s">
        <v>695</v>
      </c>
      <c r="J162" s="60">
        <v>10</v>
      </c>
      <c r="K162" s="58">
        <v>6</v>
      </c>
      <c r="L162" s="58" t="s">
        <v>22</v>
      </c>
      <c r="M162" s="60">
        <v>43281</v>
      </c>
      <c r="N162" s="59" t="s">
        <v>90</v>
      </c>
    </row>
    <row r="163" spans="1:14" s="7" customFormat="1">
      <c r="B163" s="58">
        <v>2015</v>
      </c>
      <c r="C163" s="59" t="s">
        <v>218</v>
      </c>
      <c r="D163" s="58" t="s">
        <v>95</v>
      </c>
      <c r="E163" s="58" t="s">
        <v>87</v>
      </c>
      <c r="F163" s="58" t="s">
        <v>88</v>
      </c>
      <c r="G163" s="58" t="s">
        <v>21</v>
      </c>
      <c r="H163" s="51">
        <v>29.2698</v>
      </c>
      <c r="I163" s="58" t="s">
        <v>695</v>
      </c>
      <c r="J163" s="60">
        <v>12</v>
      </c>
      <c r="K163" s="58">
        <v>6</v>
      </c>
      <c r="L163" s="58" t="s">
        <v>22</v>
      </c>
      <c r="M163" s="60">
        <v>44492</v>
      </c>
      <c r="N163" s="59" t="s">
        <v>90</v>
      </c>
    </row>
    <row r="164" spans="1:14" s="7" customFormat="1">
      <c r="B164" s="58">
        <v>2016</v>
      </c>
      <c r="C164" s="59" t="s">
        <v>215</v>
      </c>
      <c r="D164" s="58" t="s">
        <v>95</v>
      </c>
      <c r="E164" s="58" t="s">
        <v>87</v>
      </c>
      <c r="F164" s="58" t="s">
        <v>88</v>
      </c>
      <c r="G164" s="58" t="s">
        <v>21</v>
      </c>
      <c r="H164" s="51">
        <v>17.768250000000002</v>
      </c>
      <c r="I164" s="58" t="s">
        <v>695</v>
      </c>
      <c r="J164" s="60">
        <v>4</v>
      </c>
      <c r="K164" s="58">
        <v>6</v>
      </c>
      <c r="L164" s="58" t="s">
        <v>22</v>
      </c>
      <c r="M164" s="60">
        <v>72312</v>
      </c>
      <c r="N164" s="59" t="s">
        <v>90</v>
      </c>
    </row>
    <row r="165" spans="1:14" s="7" customFormat="1">
      <c r="B165" s="58">
        <v>2017</v>
      </c>
      <c r="C165" s="59" t="s">
        <v>214</v>
      </c>
      <c r="D165" s="58" t="s">
        <v>95</v>
      </c>
      <c r="E165" s="58" t="s">
        <v>87</v>
      </c>
      <c r="F165" s="58" t="s">
        <v>88</v>
      </c>
      <c r="G165" s="58" t="s">
        <v>21</v>
      </c>
      <c r="H165" s="51">
        <v>16.738250000000001</v>
      </c>
      <c r="I165" s="58" t="s">
        <v>695</v>
      </c>
      <c r="J165" s="60">
        <v>14</v>
      </c>
      <c r="K165" s="58">
        <v>6</v>
      </c>
      <c r="L165" s="58" t="s">
        <v>22</v>
      </c>
      <c r="M165" s="60">
        <v>76030</v>
      </c>
      <c r="N165" s="59" t="s">
        <v>90</v>
      </c>
    </row>
    <row r="166" spans="1:14" s="7" customFormat="1">
      <c r="A166" s="19"/>
      <c r="B166" s="58">
        <v>2016</v>
      </c>
      <c r="C166" s="59" t="s">
        <v>787</v>
      </c>
      <c r="D166" s="58" t="s">
        <v>788</v>
      </c>
      <c r="E166" s="58" t="s">
        <v>87</v>
      </c>
      <c r="F166" s="58" t="s">
        <v>88</v>
      </c>
      <c r="G166" s="58" t="s">
        <v>21</v>
      </c>
      <c r="H166" s="51">
        <v>45.260526315789477</v>
      </c>
      <c r="I166" s="58" t="s">
        <v>695</v>
      </c>
      <c r="J166" s="60">
        <v>85</v>
      </c>
      <c r="K166" s="58">
        <v>12</v>
      </c>
      <c r="L166" s="58" t="s">
        <v>96</v>
      </c>
      <c r="M166" s="60">
        <v>41325</v>
      </c>
      <c r="N166" s="59" t="s">
        <v>853</v>
      </c>
    </row>
    <row r="167" spans="1:14" s="7" customFormat="1">
      <c r="A167" s="19"/>
      <c r="B167" s="58">
        <v>2017</v>
      </c>
      <c r="C167" s="59" t="s">
        <v>221</v>
      </c>
      <c r="D167" s="58" t="s">
        <v>222</v>
      </c>
      <c r="E167" s="58" t="s">
        <v>87</v>
      </c>
      <c r="F167" s="58" t="s">
        <v>88</v>
      </c>
      <c r="G167" s="58" t="s">
        <v>21</v>
      </c>
      <c r="H167" s="51">
        <v>24.050924999999999</v>
      </c>
      <c r="I167" s="58" t="s">
        <v>695</v>
      </c>
      <c r="J167" s="60">
        <v>28</v>
      </c>
      <c r="K167" s="58">
        <v>12</v>
      </c>
      <c r="L167" s="58" t="s">
        <v>96</v>
      </c>
      <c r="M167" s="60">
        <v>41878</v>
      </c>
      <c r="N167" s="59"/>
    </row>
    <row r="168" spans="1:14" s="7" customFormat="1">
      <c r="B168" s="58">
        <v>2011</v>
      </c>
      <c r="C168" s="59" t="s">
        <v>655</v>
      </c>
      <c r="D168" s="58" t="s">
        <v>222</v>
      </c>
      <c r="E168" s="58" t="s">
        <v>87</v>
      </c>
      <c r="F168" s="58" t="s">
        <v>88</v>
      </c>
      <c r="G168" s="58" t="s">
        <v>21</v>
      </c>
      <c r="H168" s="51">
        <v>71.843125000000001</v>
      </c>
      <c r="I168" s="58" t="s">
        <v>695</v>
      </c>
      <c r="J168" s="60">
        <v>6</v>
      </c>
      <c r="K168" s="58">
        <v>12</v>
      </c>
      <c r="L168" s="58" t="s">
        <v>96</v>
      </c>
      <c r="M168" s="60">
        <v>75178</v>
      </c>
      <c r="N168" s="59" t="s">
        <v>90</v>
      </c>
    </row>
    <row r="169" spans="1:14" s="7" customFormat="1">
      <c r="B169" s="58">
        <v>2013</v>
      </c>
      <c r="C169" s="59" t="s">
        <v>656</v>
      </c>
      <c r="D169" s="58" t="s">
        <v>222</v>
      </c>
      <c r="E169" s="58" t="s">
        <v>87</v>
      </c>
      <c r="F169" s="58" t="s">
        <v>88</v>
      </c>
      <c r="G169" s="58" t="s">
        <v>21</v>
      </c>
      <c r="H169" s="51">
        <v>66.4298</v>
      </c>
      <c r="I169" s="58" t="s">
        <v>695</v>
      </c>
      <c r="J169" s="60">
        <v>47</v>
      </c>
      <c r="K169" s="58">
        <v>12</v>
      </c>
      <c r="L169" s="58" t="s">
        <v>96</v>
      </c>
      <c r="M169" s="60">
        <v>45637</v>
      </c>
      <c r="N169" s="59" t="s">
        <v>90</v>
      </c>
    </row>
    <row r="170" spans="1:14" s="7" customFormat="1">
      <c r="A170" s="19"/>
      <c r="B170" s="58">
        <v>2014</v>
      </c>
      <c r="C170" s="59" t="s">
        <v>226</v>
      </c>
      <c r="D170" s="58" t="s">
        <v>222</v>
      </c>
      <c r="E170" s="58" t="s">
        <v>87</v>
      </c>
      <c r="F170" s="58" t="s">
        <v>88</v>
      </c>
      <c r="G170" s="58" t="s">
        <v>21</v>
      </c>
      <c r="H170" s="51">
        <v>68.9298</v>
      </c>
      <c r="I170" s="58" t="s">
        <v>695</v>
      </c>
      <c r="J170" s="60">
        <v>27</v>
      </c>
      <c r="K170" s="58">
        <v>6</v>
      </c>
      <c r="L170" s="58" t="s">
        <v>22</v>
      </c>
      <c r="M170" s="60">
        <v>46263</v>
      </c>
      <c r="N170" s="59" t="s">
        <v>90</v>
      </c>
    </row>
    <row r="171" spans="1:14" s="7" customFormat="1">
      <c r="B171" s="58">
        <v>2012</v>
      </c>
      <c r="C171" s="59" t="s">
        <v>658</v>
      </c>
      <c r="D171" s="58" t="s">
        <v>222</v>
      </c>
      <c r="E171" s="58" t="s">
        <v>87</v>
      </c>
      <c r="F171" s="58" t="s">
        <v>88</v>
      </c>
      <c r="G171" s="58" t="s">
        <v>21</v>
      </c>
      <c r="H171" s="51">
        <v>125.879025</v>
      </c>
      <c r="I171" s="58" t="s">
        <v>695</v>
      </c>
      <c r="J171" s="60">
        <v>16</v>
      </c>
      <c r="K171" s="58">
        <v>6</v>
      </c>
      <c r="L171" s="58" t="s">
        <v>22</v>
      </c>
      <c r="M171" s="60">
        <v>43272</v>
      </c>
      <c r="N171" s="59" t="s">
        <v>90</v>
      </c>
    </row>
    <row r="172" spans="1:14" s="7" customFormat="1">
      <c r="B172" s="58">
        <v>2012</v>
      </c>
      <c r="C172" s="59" t="s">
        <v>657</v>
      </c>
      <c r="D172" s="58" t="s">
        <v>222</v>
      </c>
      <c r="E172" s="58" t="s">
        <v>87</v>
      </c>
      <c r="F172" s="58" t="s">
        <v>88</v>
      </c>
      <c r="G172" s="58" t="s">
        <v>21</v>
      </c>
      <c r="H172" s="51">
        <v>255.63805000000002</v>
      </c>
      <c r="I172" s="58" t="s">
        <v>695</v>
      </c>
      <c r="J172" s="60">
        <v>6</v>
      </c>
      <c r="K172" s="58">
        <v>3</v>
      </c>
      <c r="L172" s="58" t="s">
        <v>164</v>
      </c>
      <c r="M172" s="60">
        <v>43274</v>
      </c>
      <c r="N172" s="59" t="s">
        <v>90</v>
      </c>
    </row>
    <row r="173" spans="1:14" s="7" customFormat="1">
      <c r="B173" s="58">
        <v>2015</v>
      </c>
      <c r="C173" s="59" t="s">
        <v>573</v>
      </c>
      <c r="D173" s="58" t="s">
        <v>707</v>
      </c>
      <c r="E173" s="58" t="s">
        <v>87</v>
      </c>
      <c r="F173" s="58" t="s">
        <v>88</v>
      </c>
      <c r="G173" s="58" t="s">
        <v>21</v>
      </c>
      <c r="H173" s="51">
        <v>60.210149999999999</v>
      </c>
      <c r="I173" s="58" t="s">
        <v>695</v>
      </c>
      <c r="J173" s="60">
        <v>30</v>
      </c>
      <c r="K173" s="58">
        <v>6</v>
      </c>
      <c r="L173" s="58" t="s">
        <v>96</v>
      </c>
      <c r="M173" s="60">
        <v>13294</v>
      </c>
      <c r="N173" s="59"/>
    </row>
    <row r="174" spans="1:14" s="7" customFormat="1">
      <c r="B174" s="58">
        <v>2017</v>
      </c>
      <c r="C174" s="59" t="s">
        <v>702</v>
      </c>
      <c r="D174" s="58" t="s">
        <v>707</v>
      </c>
      <c r="E174" s="58" t="s">
        <v>87</v>
      </c>
      <c r="F174" s="58" t="s">
        <v>88</v>
      </c>
      <c r="G174" s="58" t="s">
        <v>21</v>
      </c>
      <c r="H174" s="51">
        <v>23.899025000000002</v>
      </c>
      <c r="I174" s="58" t="s">
        <v>695</v>
      </c>
      <c r="J174" s="60">
        <v>7</v>
      </c>
      <c r="K174" s="58">
        <v>6</v>
      </c>
      <c r="L174" s="58" t="s">
        <v>22</v>
      </c>
      <c r="M174" s="60">
        <v>42501</v>
      </c>
      <c r="N174" s="59"/>
    </row>
    <row r="175" spans="1:14" s="7" customFormat="1">
      <c r="B175" s="58">
        <v>2013</v>
      </c>
      <c r="C175" s="59" t="s">
        <v>574</v>
      </c>
      <c r="D175" s="58" t="s">
        <v>101</v>
      </c>
      <c r="E175" s="58" t="s">
        <v>87</v>
      </c>
      <c r="F175" s="58" t="s">
        <v>88</v>
      </c>
      <c r="G175" s="58" t="s">
        <v>102</v>
      </c>
      <c r="H175" s="51">
        <v>26.843684210526316</v>
      </c>
      <c r="I175" s="58" t="s">
        <v>695</v>
      </c>
      <c r="J175" s="60">
        <v>38</v>
      </c>
      <c r="K175" s="58">
        <v>12</v>
      </c>
      <c r="L175" s="58" t="s">
        <v>96</v>
      </c>
      <c r="M175" s="60">
        <v>31591</v>
      </c>
      <c r="N175" s="59" t="s">
        <v>852</v>
      </c>
    </row>
    <row r="176" spans="1:14" s="7" customFormat="1">
      <c r="A176" s="19"/>
      <c r="B176" s="58">
        <v>2001</v>
      </c>
      <c r="C176" s="59" t="s">
        <v>659</v>
      </c>
      <c r="D176" s="58" t="s">
        <v>101</v>
      </c>
      <c r="E176" s="58" t="s">
        <v>87</v>
      </c>
      <c r="F176" s="58" t="s">
        <v>88</v>
      </c>
      <c r="G176" s="58" t="s">
        <v>102</v>
      </c>
      <c r="H176" s="51">
        <v>1051.7180499999999</v>
      </c>
      <c r="I176" s="58" t="s">
        <v>695</v>
      </c>
      <c r="J176" s="60">
        <v>2</v>
      </c>
      <c r="K176" s="58">
        <v>6</v>
      </c>
      <c r="L176" s="58" t="s">
        <v>128</v>
      </c>
      <c r="M176" s="60">
        <v>73200</v>
      </c>
      <c r="N176" s="59"/>
    </row>
    <row r="177" spans="1:14" s="7" customFormat="1">
      <c r="B177" s="58">
        <v>2006</v>
      </c>
      <c r="C177" s="59" t="s">
        <v>660</v>
      </c>
      <c r="D177" s="58" t="s">
        <v>101</v>
      </c>
      <c r="E177" s="58" t="s">
        <v>87</v>
      </c>
      <c r="F177" s="58" t="s">
        <v>88</v>
      </c>
      <c r="G177" s="58" t="s">
        <v>102</v>
      </c>
      <c r="H177" s="51">
        <v>140.3287875</v>
      </c>
      <c r="I177" s="58" t="s">
        <v>695</v>
      </c>
      <c r="J177" s="60">
        <v>27</v>
      </c>
      <c r="K177" s="58">
        <v>12</v>
      </c>
      <c r="L177" s="58" t="s">
        <v>318</v>
      </c>
      <c r="M177" s="60">
        <v>75961</v>
      </c>
      <c r="N177" s="59"/>
    </row>
    <row r="178" spans="1:14" s="7" customFormat="1">
      <c r="B178" s="58">
        <v>2006</v>
      </c>
      <c r="C178" s="59" t="s">
        <v>319</v>
      </c>
      <c r="D178" s="58" t="s">
        <v>101</v>
      </c>
      <c r="E178" s="58" t="s">
        <v>87</v>
      </c>
      <c r="F178" s="58" t="s">
        <v>88</v>
      </c>
      <c r="G178" s="58" t="s">
        <v>102</v>
      </c>
      <c r="H178" s="51">
        <v>20.439562499999997</v>
      </c>
      <c r="I178" s="58" t="s">
        <v>695</v>
      </c>
      <c r="J178" s="60">
        <v>74</v>
      </c>
      <c r="K178" s="58">
        <v>12</v>
      </c>
      <c r="L178" s="58" t="s">
        <v>318</v>
      </c>
      <c r="M178" s="60">
        <v>42280</v>
      </c>
      <c r="N178" s="59" t="s">
        <v>90</v>
      </c>
    </row>
    <row r="179" spans="1:14" s="7" customFormat="1">
      <c r="B179" s="58">
        <v>2005</v>
      </c>
      <c r="C179" s="59" t="s">
        <v>100</v>
      </c>
      <c r="D179" s="58" t="s">
        <v>101</v>
      </c>
      <c r="E179" s="58" t="s">
        <v>87</v>
      </c>
      <c r="F179" s="58" t="s">
        <v>88</v>
      </c>
      <c r="G179" s="58" t="s">
        <v>102</v>
      </c>
      <c r="H179" s="51">
        <v>51.20825</v>
      </c>
      <c r="I179" s="58" t="s">
        <v>695</v>
      </c>
      <c r="J179" s="60">
        <v>66</v>
      </c>
      <c r="K179" s="58">
        <v>6</v>
      </c>
      <c r="L179" s="58" t="s">
        <v>22</v>
      </c>
      <c r="M179" s="60">
        <v>46268</v>
      </c>
      <c r="N179" s="59" t="s">
        <v>90</v>
      </c>
    </row>
    <row r="180" spans="1:14" s="7" customFormat="1">
      <c r="A180" s="19"/>
      <c r="B180" s="58">
        <v>2016</v>
      </c>
      <c r="C180" s="59" t="s">
        <v>661</v>
      </c>
      <c r="D180" s="58" t="s">
        <v>101</v>
      </c>
      <c r="E180" s="58" t="s">
        <v>87</v>
      </c>
      <c r="F180" s="58" t="s">
        <v>88</v>
      </c>
      <c r="G180" s="58" t="s">
        <v>102</v>
      </c>
      <c r="H180" s="51">
        <v>20.104175000000001</v>
      </c>
      <c r="I180" s="58" t="s">
        <v>695</v>
      </c>
      <c r="J180" s="60">
        <v>52</v>
      </c>
      <c r="K180" s="58">
        <v>12</v>
      </c>
      <c r="L180" s="58" t="s">
        <v>318</v>
      </c>
      <c r="M180" s="60">
        <v>46270</v>
      </c>
      <c r="N180" s="59" t="s">
        <v>90</v>
      </c>
    </row>
    <row r="181" spans="1:14" s="7" customFormat="1">
      <c r="A181" s="17"/>
      <c r="B181" s="58">
        <v>2015</v>
      </c>
      <c r="C181" s="59" t="s">
        <v>103</v>
      </c>
      <c r="D181" s="58" t="s">
        <v>104</v>
      </c>
      <c r="E181" s="58" t="s">
        <v>87</v>
      </c>
      <c r="F181" s="58" t="s">
        <v>88</v>
      </c>
      <c r="G181" s="58" t="s">
        <v>21</v>
      </c>
      <c r="H181" s="51">
        <v>185.4298</v>
      </c>
      <c r="I181" s="58" t="s">
        <v>695</v>
      </c>
      <c r="J181" s="60">
        <v>12</v>
      </c>
      <c r="K181" s="58">
        <v>6</v>
      </c>
      <c r="L181" s="58" t="s">
        <v>22</v>
      </c>
      <c r="M181" s="60">
        <v>45658</v>
      </c>
      <c r="N181" s="59" t="s">
        <v>90</v>
      </c>
    </row>
    <row r="182" spans="1:14" s="7" customFormat="1">
      <c r="B182" s="58">
        <v>2008</v>
      </c>
      <c r="C182" s="59" t="s">
        <v>231</v>
      </c>
      <c r="D182" s="58" t="s">
        <v>104</v>
      </c>
      <c r="E182" s="58" t="s">
        <v>87</v>
      </c>
      <c r="F182" s="58" t="s">
        <v>88</v>
      </c>
      <c r="G182" s="58" t="s">
        <v>21</v>
      </c>
      <c r="H182" s="51">
        <v>235.859025</v>
      </c>
      <c r="I182" s="58" t="s">
        <v>695</v>
      </c>
      <c r="J182" s="60">
        <v>8</v>
      </c>
      <c r="K182" s="58">
        <v>12</v>
      </c>
      <c r="L182" s="58" t="s">
        <v>96</v>
      </c>
      <c r="M182" s="60">
        <v>76108</v>
      </c>
      <c r="N182" s="59"/>
    </row>
    <row r="183" spans="1:14" s="7" customFormat="1">
      <c r="B183" s="58">
        <v>1996</v>
      </c>
      <c r="C183" s="59" t="s">
        <v>230</v>
      </c>
      <c r="D183" s="58" t="s">
        <v>104</v>
      </c>
      <c r="E183" s="58" t="s">
        <v>87</v>
      </c>
      <c r="F183" s="58" t="s">
        <v>88</v>
      </c>
      <c r="G183" s="58" t="s">
        <v>21</v>
      </c>
      <c r="H183" s="51">
        <v>205.8596</v>
      </c>
      <c r="I183" s="58" t="s">
        <v>695</v>
      </c>
      <c r="J183" s="60">
        <v>3</v>
      </c>
      <c r="K183" s="58">
        <v>3</v>
      </c>
      <c r="L183" s="58" t="s">
        <v>164</v>
      </c>
      <c r="M183" s="60">
        <v>45001</v>
      </c>
      <c r="N183" s="59" t="s">
        <v>90</v>
      </c>
    </row>
    <row r="184" spans="1:14" s="7" customFormat="1">
      <c r="A184" s="17"/>
      <c r="B184" s="58">
        <v>2018</v>
      </c>
      <c r="C184" s="59" t="s">
        <v>228</v>
      </c>
      <c r="D184" s="58" t="s">
        <v>104</v>
      </c>
      <c r="E184" s="58" t="s">
        <v>87</v>
      </c>
      <c r="F184" s="58" t="s">
        <v>88</v>
      </c>
      <c r="G184" s="58" t="s">
        <v>21</v>
      </c>
      <c r="H184" s="51">
        <v>28.9298</v>
      </c>
      <c r="I184" s="58" t="s">
        <v>695</v>
      </c>
      <c r="J184" s="60">
        <v>45</v>
      </c>
      <c r="K184" s="58">
        <v>6</v>
      </c>
      <c r="L184" s="58" t="s">
        <v>22</v>
      </c>
      <c r="M184" s="60">
        <v>45931</v>
      </c>
      <c r="N184" s="59" t="s">
        <v>90</v>
      </c>
    </row>
    <row r="185" spans="1:14" s="7" customFormat="1">
      <c r="B185" s="58">
        <v>2014</v>
      </c>
      <c r="C185" s="59" t="s">
        <v>705</v>
      </c>
      <c r="D185" s="58" t="s">
        <v>104</v>
      </c>
      <c r="E185" s="58" t="s">
        <v>87</v>
      </c>
      <c r="F185" s="58" t="s">
        <v>88</v>
      </c>
      <c r="G185" s="58" t="s">
        <v>21</v>
      </c>
      <c r="H185" s="51">
        <v>19.792975000000002</v>
      </c>
      <c r="I185" s="58" t="s">
        <v>695</v>
      </c>
      <c r="J185" s="60">
        <v>44</v>
      </c>
      <c r="K185" s="58">
        <v>6</v>
      </c>
      <c r="L185" s="58" t="s">
        <v>22</v>
      </c>
      <c r="M185" s="60">
        <v>72286</v>
      </c>
      <c r="N185" s="59"/>
    </row>
    <row r="186" spans="1:14" s="7" customFormat="1">
      <c r="B186" s="58">
        <v>2018</v>
      </c>
      <c r="C186" s="59" t="s">
        <v>662</v>
      </c>
      <c r="D186" s="58" t="s">
        <v>104</v>
      </c>
      <c r="E186" s="58" t="s">
        <v>87</v>
      </c>
      <c r="F186" s="58" t="s">
        <v>88</v>
      </c>
      <c r="G186" s="58" t="s">
        <v>21</v>
      </c>
      <c r="H186" s="51">
        <v>42.540574999999997</v>
      </c>
      <c r="I186" s="58" t="s">
        <v>695</v>
      </c>
      <c r="J186" s="60">
        <v>33</v>
      </c>
      <c r="K186" s="58">
        <v>6</v>
      </c>
      <c r="L186" s="58" t="s">
        <v>22</v>
      </c>
      <c r="M186" s="60">
        <v>45351</v>
      </c>
      <c r="N186" s="59" t="s">
        <v>90</v>
      </c>
    </row>
    <row r="187" spans="1:14" s="7" customFormat="1">
      <c r="B187" s="58">
        <v>2012</v>
      </c>
      <c r="C187" s="59" t="s">
        <v>845</v>
      </c>
      <c r="D187" s="58" t="s">
        <v>232</v>
      </c>
      <c r="E187" s="58" t="s">
        <v>87</v>
      </c>
      <c r="F187" s="58" t="s">
        <v>88</v>
      </c>
      <c r="G187" s="58" t="s">
        <v>21</v>
      </c>
      <c r="H187" s="51">
        <v>81.849024999999997</v>
      </c>
      <c r="I187" s="58" t="s">
        <v>695</v>
      </c>
      <c r="J187" s="60">
        <v>42</v>
      </c>
      <c r="K187" s="58">
        <v>12</v>
      </c>
      <c r="L187" s="58" t="s">
        <v>96</v>
      </c>
      <c r="M187" s="60">
        <v>43276</v>
      </c>
      <c r="N187" s="59" t="s">
        <v>90</v>
      </c>
    </row>
    <row r="188" spans="1:14" s="7" customFormat="1">
      <c r="B188" s="58">
        <v>2015</v>
      </c>
      <c r="C188" s="59" t="s">
        <v>235</v>
      </c>
      <c r="D188" s="58" t="s">
        <v>232</v>
      </c>
      <c r="E188" s="58" t="s">
        <v>87</v>
      </c>
      <c r="F188" s="58" t="s">
        <v>88</v>
      </c>
      <c r="G188" s="58" t="s">
        <v>21</v>
      </c>
      <c r="H188" s="51">
        <v>74.439025000000001</v>
      </c>
      <c r="I188" s="58" t="s">
        <v>695</v>
      </c>
      <c r="J188" s="60">
        <v>11</v>
      </c>
      <c r="K188" s="58">
        <v>6</v>
      </c>
      <c r="L188" s="58" t="s">
        <v>22</v>
      </c>
      <c r="M188" s="60">
        <v>76461</v>
      </c>
      <c r="N188" s="59" t="s">
        <v>90</v>
      </c>
    </row>
    <row r="189" spans="1:14" s="7" customFormat="1">
      <c r="A189" s="17"/>
      <c r="B189" s="58">
        <v>2014</v>
      </c>
      <c r="C189" s="59" t="s">
        <v>844</v>
      </c>
      <c r="D189" s="58" t="s">
        <v>232</v>
      </c>
      <c r="E189" s="58" t="s">
        <v>87</v>
      </c>
      <c r="F189" s="58" t="s">
        <v>88</v>
      </c>
      <c r="G189" s="58" t="s">
        <v>21</v>
      </c>
      <c r="H189" s="51">
        <v>250.31902500000001</v>
      </c>
      <c r="I189" s="58" t="s">
        <v>695</v>
      </c>
      <c r="J189" s="60">
        <v>30</v>
      </c>
      <c r="K189" s="58">
        <v>6</v>
      </c>
      <c r="L189" s="58" t="s">
        <v>22</v>
      </c>
      <c r="M189" s="60">
        <v>43294</v>
      </c>
      <c r="N189" s="59" t="s">
        <v>90</v>
      </c>
    </row>
    <row r="190" spans="1:14" s="7" customFormat="1">
      <c r="B190" s="58">
        <v>2014</v>
      </c>
      <c r="C190" s="59" t="s">
        <v>234</v>
      </c>
      <c r="D190" s="58" t="s">
        <v>232</v>
      </c>
      <c r="E190" s="58" t="s">
        <v>87</v>
      </c>
      <c r="F190" s="58" t="s">
        <v>88</v>
      </c>
      <c r="G190" s="58" t="s">
        <v>21</v>
      </c>
      <c r="H190" s="51">
        <v>52.319024999999996</v>
      </c>
      <c r="I190" s="58" t="s">
        <v>695</v>
      </c>
      <c r="J190" s="60">
        <v>18</v>
      </c>
      <c r="K190" s="58">
        <v>6</v>
      </c>
      <c r="L190" s="58" t="s">
        <v>22</v>
      </c>
      <c r="M190" s="60">
        <v>43310</v>
      </c>
      <c r="N190" s="59" t="s">
        <v>90</v>
      </c>
    </row>
    <row r="191" spans="1:14" s="7" customFormat="1">
      <c r="B191" s="58">
        <v>2016</v>
      </c>
      <c r="C191" s="59" t="s">
        <v>233</v>
      </c>
      <c r="D191" s="58" t="s">
        <v>232</v>
      </c>
      <c r="E191" s="58" t="s">
        <v>87</v>
      </c>
      <c r="F191" s="58" t="s">
        <v>88</v>
      </c>
      <c r="G191" s="58" t="s">
        <v>21</v>
      </c>
      <c r="H191" s="51">
        <v>23.899025000000002</v>
      </c>
      <c r="I191" s="58" t="s">
        <v>695</v>
      </c>
      <c r="J191" s="60">
        <v>67</v>
      </c>
      <c r="K191" s="58">
        <v>12</v>
      </c>
      <c r="L191" s="58" t="s">
        <v>96</v>
      </c>
      <c r="M191" s="60">
        <v>43034</v>
      </c>
      <c r="N191" s="59"/>
    </row>
    <row r="192" spans="1:14" s="7" customFormat="1">
      <c r="B192" s="58">
        <v>2011</v>
      </c>
      <c r="C192" s="59" t="s">
        <v>236</v>
      </c>
      <c r="D192" s="58" t="s">
        <v>232</v>
      </c>
      <c r="E192" s="58" t="s">
        <v>87</v>
      </c>
      <c r="F192" s="58" t="s">
        <v>88</v>
      </c>
      <c r="G192" s="58" t="s">
        <v>21</v>
      </c>
      <c r="H192" s="51">
        <v>79.879024999999999</v>
      </c>
      <c r="I192" s="58" t="s">
        <v>695</v>
      </c>
      <c r="J192" s="60">
        <v>9</v>
      </c>
      <c r="K192" s="58">
        <v>6</v>
      </c>
      <c r="L192" s="58" t="s">
        <v>22</v>
      </c>
      <c r="M192" s="60">
        <v>43629</v>
      </c>
      <c r="N192" s="59" t="s">
        <v>90</v>
      </c>
    </row>
    <row r="193" spans="1:14" s="7" customFormat="1">
      <c r="B193" s="58">
        <v>2014</v>
      </c>
      <c r="C193" s="59" t="s">
        <v>245</v>
      </c>
      <c r="D193" s="58" t="s">
        <v>106</v>
      </c>
      <c r="E193" s="58" t="s">
        <v>87</v>
      </c>
      <c r="F193" s="58" t="s">
        <v>88</v>
      </c>
      <c r="G193" s="58" t="s">
        <v>21</v>
      </c>
      <c r="H193" s="51">
        <v>122.8398</v>
      </c>
      <c r="I193" s="58" t="s">
        <v>695</v>
      </c>
      <c r="J193" s="60">
        <v>18</v>
      </c>
      <c r="K193" s="58">
        <v>6</v>
      </c>
      <c r="L193" s="58" t="s">
        <v>22</v>
      </c>
      <c r="M193" s="60">
        <v>44496</v>
      </c>
      <c r="N193" s="59" t="s">
        <v>90</v>
      </c>
    </row>
    <row r="194" spans="1:14" s="7" customFormat="1">
      <c r="A194" s="19"/>
      <c r="B194" s="58">
        <v>2015</v>
      </c>
      <c r="C194" s="59" t="s">
        <v>105</v>
      </c>
      <c r="D194" s="58" t="s">
        <v>106</v>
      </c>
      <c r="E194" s="58" t="s">
        <v>87</v>
      </c>
      <c r="F194" s="58" t="s">
        <v>88</v>
      </c>
      <c r="G194" s="58" t="s">
        <v>15</v>
      </c>
      <c r="H194" s="51">
        <v>115.31902500000001</v>
      </c>
      <c r="I194" s="58" t="s">
        <v>695</v>
      </c>
      <c r="J194" s="60">
        <v>18</v>
      </c>
      <c r="K194" s="58">
        <v>6</v>
      </c>
      <c r="L194" s="58" t="s">
        <v>22</v>
      </c>
      <c r="M194" s="60">
        <v>73925</v>
      </c>
      <c r="N194" s="59" t="s">
        <v>90</v>
      </c>
    </row>
    <row r="195" spans="1:14" s="7" customFormat="1">
      <c r="B195" s="58">
        <v>2017</v>
      </c>
      <c r="C195" s="59" t="s">
        <v>108</v>
      </c>
      <c r="D195" s="58" t="s">
        <v>106</v>
      </c>
      <c r="E195" s="58" t="s">
        <v>87</v>
      </c>
      <c r="F195" s="58" t="s">
        <v>88</v>
      </c>
      <c r="G195" s="58" t="s">
        <v>15</v>
      </c>
      <c r="H195" s="51">
        <v>140.9598</v>
      </c>
      <c r="I195" s="58" t="s">
        <v>695</v>
      </c>
      <c r="J195" s="60">
        <v>14</v>
      </c>
      <c r="K195" s="58">
        <v>6</v>
      </c>
      <c r="L195" s="58" t="s">
        <v>22</v>
      </c>
      <c r="M195" s="60">
        <v>44477</v>
      </c>
      <c r="N195" s="59" t="s">
        <v>90</v>
      </c>
    </row>
    <row r="196" spans="1:14" s="7" customFormat="1">
      <c r="B196" s="58">
        <v>2019</v>
      </c>
      <c r="C196" s="59" t="s">
        <v>107</v>
      </c>
      <c r="D196" s="58" t="s">
        <v>106</v>
      </c>
      <c r="E196" s="58" t="s">
        <v>87</v>
      </c>
      <c r="F196" s="58" t="s">
        <v>88</v>
      </c>
      <c r="G196" s="58" t="s">
        <v>15</v>
      </c>
      <c r="H196" s="51">
        <v>126.4298</v>
      </c>
      <c r="I196" s="58" t="s">
        <v>695</v>
      </c>
      <c r="J196" s="60">
        <v>24</v>
      </c>
      <c r="K196" s="58">
        <v>6</v>
      </c>
      <c r="L196" s="58" t="s">
        <v>22</v>
      </c>
      <c r="M196" s="60">
        <v>45666</v>
      </c>
      <c r="N196" s="59" t="s">
        <v>90</v>
      </c>
    </row>
    <row r="197" spans="1:14" s="7" customFormat="1">
      <c r="B197" s="58">
        <v>2011</v>
      </c>
      <c r="C197" s="59" t="str">
        <f>_xlfn.XLOOKUP(M197,'[1]Items with Supplemental Databas'!$B:$B,'[1]Items with Supplemental Databas'!$D:$D)</f>
        <v>Château Montrose St Estephe 2011 Wooden Case 13%</v>
      </c>
      <c r="D197" s="59" t="s">
        <v>106</v>
      </c>
      <c r="E197" s="59" t="s">
        <v>87</v>
      </c>
      <c r="F197" s="59" t="str">
        <f>_xlfn.XLOOKUP(M197,'[1]Items with Supplemental Databas'!$B:$B,'[1]Items with Supplemental Databas'!$I:$I)</f>
        <v>France</v>
      </c>
      <c r="G197" s="58" t="s">
        <v>21</v>
      </c>
      <c r="H197" s="51">
        <v>115.21215000000001</v>
      </c>
      <c r="I197" s="58" t="s">
        <v>695</v>
      </c>
      <c r="J197" s="60">
        <v>24</v>
      </c>
      <c r="K197" s="58">
        <v>12</v>
      </c>
      <c r="L197" s="59" t="str">
        <f>_xlfn.XLOOKUP(M197,'[1]Items with Supplemental Databas'!$B:$B,'[1]Items with Supplemental Databas'!$G:$G)</f>
        <v>75 cl x 12</v>
      </c>
      <c r="M197" s="60">
        <v>47172</v>
      </c>
      <c r="N197" s="59" t="s">
        <v>90</v>
      </c>
    </row>
    <row r="198" spans="1:14" s="7" customFormat="1">
      <c r="B198" s="58">
        <v>2011</v>
      </c>
      <c r="C198" s="59" t="s">
        <v>665</v>
      </c>
      <c r="D198" s="58" t="s">
        <v>106</v>
      </c>
      <c r="E198" s="58" t="s">
        <v>87</v>
      </c>
      <c r="F198" s="58" t="s">
        <v>88</v>
      </c>
      <c r="G198" s="58" t="s">
        <v>21</v>
      </c>
      <c r="H198" s="51">
        <v>40.319024999999996</v>
      </c>
      <c r="I198" s="58" t="s">
        <v>695</v>
      </c>
      <c r="J198" s="60">
        <v>12</v>
      </c>
      <c r="K198" s="58">
        <v>6</v>
      </c>
      <c r="L198" s="58" t="s">
        <v>22</v>
      </c>
      <c r="M198" s="60">
        <v>44317</v>
      </c>
      <c r="N198" s="59" t="s">
        <v>90</v>
      </c>
    </row>
    <row r="199" spans="1:14" s="7" customFormat="1">
      <c r="B199" s="58">
        <v>2011</v>
      </c>
      <c r="C199" s="59" t="s">
        <v>609</v>
      </c>
      <c r="D199" s="58" t="s">
        <v>106</v>
      </c>
      <c r="E199" s="58" t="s">
        <v>87</v>
      </c>
      <c r="F199" s="58" t="s">
        <v>88</v>
      </c>
      <c r="G199" s="58" t="s">
        <v>21</v>
      </c>
      <c r="H199" s="51">
        <v>88.738050000000001</v>
      </c>
      <c r="I199" s="58" t="s">
        <v>695</v>
      </c>
      <c r="J199" s="60">
        <v>23</v>
      </c>
      <c r="K199" s="58">
        <v>6</v>
      </c>
      <c r="L199" s="58" t="s">
        <v>128</v>
      </c>
      <c r="M199" s="60">
        <v>43259</v>
      </c>
      <c r="N199" s="59" t="s">
        <v>90</v>
      </c>
    </row>
    <row r="200" spans="1:14" s="7" customFormat="1">
      <c r="B200" s="58">
        <v>2012</v>
      </c>
      <c r="C200" s="59" t="s">
        <v>666</v>
      </c>
      <c r="D200" s="58" t="s">
        <v>106</v>
      </c>
      <c r="E200" s="58" t="s">
        <v>87</v>
      </c>
      <c r="F200" s="58" t="s">
        <v>88</v>
      </c>
      <c r="G200" s="58" t="s">
        <v>21</v>
      </c>
      <c r="H200" s="51">
        <v>89.638049999999993</v>
      </c>
      <c r="I200" s="58" t="s">
        <v>695</v>
      </c>
      <c r="J200" s="60">
        <v>19</v>
      </c>
      <c r="K200" s="58">
        <v>6</v>
      </c>
      <c r="L200" s="58" t="s">
        <v>128</v>
      </c>
      <c r="M200" s="60">
        <v>43261</v>
      </c>
      <c r="N200" s="59" t="s">
        <v>90</v>
      </c>
    </row>
    <row r="201" spans="1:14" s="7" customFormat="1">
      <c r="B201" s="58">
        <v>2018</v>
      </c>
      <c r="C201" s="59" t="str">
        <f>_xlfn.XLOOKUP(M201,'[1]Items with Supplemental Databas'!$B:$B,'[1]Items with Supplemental Databas'!$D:$D)</f>
        <v>Frank Phelan St Estephe 2018 75cl</v>
      </c>
      <c r="D201" s="59" t="s">
        <v>106</v>
      </c>
      <c r="E201" s="59" t="s">
        <v>87</v>
      </c>
      <c r="F201" s="59" t="str">
        <f>_xlfn.XLOOKUP(M201,'[1]Items with Supplemental Databas'!$B:$B,'[1]Items with Supplemental Databas'!$I:$I)</f>
        <v>France</v>
      </c>
      <c r="G201" s="58" t="s">
        <v>21</v>
      </c>
      <c r="H201" s="51">
        <v>19.903075000000001</v>
      </c>
      <c r="I201" s="58" t="s">
        <v>695</v>
      </c>
      <c r="J201" s="60">
        <v>12</v>
      </c>
      <c r="K201" s="58">
        <v>6</v>
      </c>
      <c r="L201" s="59" t="str">
        <f>_xlfn.XLOOKUP(M201,'[1]Items with Supplemental Databas'!$B:$B,'[1]Items with Supplemental Databas'!$G:$G)</f>
        <v>75 cl x 6</v>
      </c>
      <c r="M201" s="60">
        <v>44316</v>
      </c>
      <c r="N201" s="59" t="s">
        <v>90</v>
      </c>
    </row>
    <row r="202" spans="1:14" s="7" customFormat="1">
      <c r="A202" s="17"/>
      <c r="B202" s="58">
        <v>2018</v>
      </c>
      <c r="C202" s="59" t="s">
        <v>239</v>
      </c>
      <c r="D202" s="58" t="s">
        <v>106</v>
      </c>
      <c r="E202" s="58" t="s">
        <v>87</v>
      </c>
      <c r="F202" s="58" t="s">
        <v>88</v>
      </c>
      <c r="G202" s="58" t="s">
        <v>21</v>
      </c>
      <c r="H202" s="51">
        <v>25.889025</v>
      </c>
      <c r="I202" s="58" t="s">
        <v>695</v>
      </c>
      <c r="J202" s="60">
        <v>32</v>
      </c>
      <c r="K202" s="58">
        <v>6</v>
      </c>
      <c r="L202" s="58" t="s">
        <v>22</v>
      </c>
      <c r="M202" s="60">
        <v>73922</v>
      </c>
      <c r="N202" s="59" t="s">
        <v>90</v>
      </c>
    </row>
    <row r="203" spans="1:14" s="7" customFormat="1">
      <c r="A203" s="26"/>
      <c r="B203" s="58">
        <v>2007</v>
      </c>
      <c r="C203" s="59" t="s">
        <v>669</v>
      </c>
      <c r="D203" s="58" t="s">
        <v>106</v>
      </c>
      <c r="E203" s="58" t="s">
        <v>87</v>
      </c>
      <c r="F203" s="58" t="s">
        <v>88</v>
      </c>
      <c r="G203" s="58" t="s">
        <v>21</v>
      </c>
      <c r="H203" s="51">
        <v>33.657475000000005</v>
      </c>
      <c r="I203" s="58" t="s">
        <v>695</v>
      </c>
      <c r="J203" s="60">
        <v>15</v>
      </c>
      <c r="K203" s="58">
        <v>6</v>
      </c>
      <c r="L203" s="58" t="s">
        <v>22</v>
      </c>
      <c r="M203" s="60">
        <v>43729</v>
      </c>
      <c r="N203" s="59" t="s">
        <v>90</v>
      </c>
    </row>
    <row r="204" spans="1:14" s="7" customFormat="1">
      <c r="B204" s="58">
        <v>2009</v>
      </c>
      <c r="C204" s="59" t="s">
        <v>243</v>
      </c>
      <c r="D204" s="58" t="s">
        <v>106</v>
      </c>
      <c r="E204" s="58" t="s">
        <v>87</v>
      </c>
      <c r="F204" s="58" t="s">
        <v>88</v>
      </c>
      <c r="G204" s="58" t="s">
        <v>21</v>
      </c>
      <c r="H204" s="51">
        <v>35.319024999999996</v>
      </c>
      <c r="I204" s="58" t="s">
        <v>695</v>
      </c>
      <c r="J204" s="60">
        <v>40</v>
      </c>
      <c r="K204" s="58">
        <v>6</v>
      </c>
      <c r="L204" s="58" t="s">
        <v>22</v>
      </c>
      <c r="M204" s="60">
        <v>44347</v>
      </c>
      <c r="N204" s="59" t="s">
        <v>90</v>
      </c>
    </row>
    <row r="205" spans="1:14" s="7" customFormat="1">
      <c r="B205" s="58">
        <v>2015</v>
      </c>
      <c r="C205" s="59" t="s">
        <v>238</v>
      </c>
      <c r="D205" s="58" t="s">
        <v>106</v>
      </c>
      <c r="E205" s="58" t="s">
        <v>87</v>
      </c>
      <c r="F205" s="58" t="s">
        <v>88</v>
      </c>
      <c r="G205" s="58" t="s">
        <v>21</v>
      </c>
      <c r="H205" s="51">
        <v>25.319025</v>
      </c>
      <c r="I205" s="58" t="s">
        <v>695</v>
      </c>
      <c r="J205" s="60">
        <v>90</v>
      </c>
      <c r="K205" s="58">
        <v>12</v>
      </c>
      <c r="L205" s="58" t="s">
        <v>96</v>
      </c>
      <c r="M205" s="60">
        <v>76314</v>
      </c>
      <c r="N205" s="59" t="s">
        <v>90</v>
      </c>
    </row>
    <row r="206" spans="1:14" s="7" customFormat="1">
      <c r="A206" s="17"/>
      <c r="B206" s="58">
        <v>2017</v>
      </c>
      <c r="C206" s="59" t="s">
        <v>241</v>
      </c>
      <c r="D206" s="58" t="s">
        <v>106</v>
      </c>
      <c r="E206" s="58" t="s">
        <v>87</v>
      </c>
      <c r="F206" s="58" t="s">
        <v>88</v>
      </c>
      <c r="G206" s="58" t="s">
        <v>21</v>
      </c>
      <c r="H206" s="51">
        <v>31.319025</v>
      </c>
      <c r="I206" s="58" t="s">
        <v>695</v>
      </c>
      <c r="J206" s="60">
        <v>56</v>
      </c>
      <c r="K206" s="58">
        <v>6</v>
      </c>
      <c r="L206" s="58" t="s">
        <v>22</v>
      </c>
      <c r="M206" s="60">
        <v>44508</v>
      </c>
      <c r="N206" s="59" t="s">
        <v>90</v>
      </c>
    </row>
    <row r="207" spans="1:14" s="7" customFormat="1">
      <c r="B207" s="58">
        <v>2014</v>
      </c>
      <c r="C207" s="59" t="s">
        <v>671</v>
      </c>
      <c r="D207" s="58" t="s">
        <v>247</v>
      </c>
      <c r="E207" s="58" t="s">
        <v>87</v>
      </c>
      <c r="F207" s="58" t="s">
        <v>88</v>
      </c>
      <c r="G207" s="58" t="s">
        <v>21</v>
      </c>
      <c r="H207" s="51">
        <v>96.409025</v>
      </c>
      <c r="I207" s="58" t="s">
        <v>695</v>
      </c>
      <c r="J207" s="60">
        <v>7</v>
      </c>
      <c r="K207" s="58">
        <v>6</v>
      </c>
      <c r="L207" s="58" t="s">
        <v>22</v>
      </c>
      <c r="M207" s="60">
        <v>44408</v>
      </c>
      <c r="N207" s="59" t="s">
        <v>90</v>
      </c>
    </row>
    <row r="208" spans="1:14" s="7" customFormat="1">
      <c r="A208" s="24"/>
      <c r="B208" s="58">
        <v>2000</v>
      </c>
      <c r="C208" s="59" t="str">
        <f>_xlfn.XLOOKUP(M208,'[1]Items with Supplemental Databas'!$B:$B,'[1]Items with Supplemental Databas'!$D:$D)</f>
        <v>Chateau Beychevelle, Saint-Julien 2000, France</v>
      </c>
      <c r="D208" s="59" t="s">
        <v>247</v>
      </c>
      <c r="E208" s="59" t="s">
        <v>87</v>
      </c>
      <c r="F208" s="59" t="str">
        <f>_xlfn.XLOOKUP(M208,'[1]Items with Supplemental Databas'!$B:$B,'[1]Items with Supplemental Databas'!$I:$I)</f>
        <v>France</v>
      </c>
      <c r="G208" s="58" t="s">
        <v>21</v>
      </c>
      <c r="H208" s="51">
        <v>120.21215000000001</v>
      </c>
      <c r="I208" s="58" t="s">
        <v>695</v>
      </c>
      <c r="J208" s="60">
        <v>18</v>
      </c>
      <c r="K208" s="58">
        <v>6</v>
      </c>
      <c r="L208" s="59" t="str">
        <f>_xlfn.XLOOKUP(M208,'[1]Items with Supplemental Databas'!$B:$B,'[1]Items with Supplemental Databas'!$G:$G)</f>
        <v>75 cl x 6</v>
      </c>
      <c r="M208" s="60">
        <v>46884</v>
      </c>
      <c r="N208" s="59" t="s">
        <v>90</v>
      </c>
    </row>
    <row r="209" spans="1:14" s="7" customFormat="1">
      <c r="B209" s="58">
        <v>2011</v>
      </c>
      <c r="C209" s="59" t="s">
        <v>249</v>
      </c>
      <c r="D209" s="58" t="s">
        <v>247</v>
      </c>
      <c r="E209" s="58" t="s">
        <v>87</v>
      </c>
      <c r="F209" s="58" t="s">
        <v>88</v>
      </c>
      <c r="G209" s="58" t="s">
        <v>21</v>
      </c>
      <c r="H209" s="51">
        <v>45.859024999999995</v>
      </c>
      <c r="I209" s="58" t="s">
        <v>695</v>
      </c>
      <c r="J209" s="60">
        <v>11</v>
      </c>
      <c r="K209" s="58">
        <v>6</v>
      </c>
      <c r="L209" s="58" t="s">
        <v>22</v>
      </c>
      <c r="M209" s="60">
        <v>41925</v>
      </c>
      <c r="N209" s="59" t="s">
        <v>90</v>
      </c>
    </row>
    <row r="210" spans="1:14" s="7" customFormat="1">
      <c r="B210" s="58">
        <v>2014</v>
      </c>
      <c r="C210" s="59" t="str">
        <f>_xlfn.XLOOKUP(M210,'[1]Items with Supplemental Databas'!$B:$B,'[1]Items with Supplemental Databas'!$D:$D)</f>
        <v>Chateau Clos du Marquis St Julien 2014</v>
      </c>
      <c r="D210" s="59" t="s">
        <v>247</v>
      </c>
      <c r="E210" s="59" t="s">
        <v>87</v>
      </c>
      <c r="F210" s="59" t="str">
        <f>_xlfn.XLOOKUP(M210,'[1]Items with Supplemental Databas'!$B:$B,'[1]Items with Supplemental Databas'!$I:$I)</f>
        <v>France</v>
      </c>
      <c r="G210" s="58" t="s">
        <v>21</v>
      </c>
      <c r="H210" s="51">
        <v>46.267775</v>
      </c>
      <c r="I210" s="58" t="s">
        <v>695</v>
      </c>
      <c r="J210" s="60">
        <v>18</v>
      </c>
      <c r="K210" s="58">
        <v>6</v>
      </c>
      <c r="L210" s="59" t="str">
        <f>_xlfn.XLOOKUP(M210,'[1]Items with Supplemental Databas'!$B:$B,'[1]Items with Supplemental Databas'!$G:$G)</f>
        <v>75 cl x 6</v>
      </c>
      <c r="M210" s="60">
        <v>46883</v>
      </c>
      <c r="N210" s="59" t="s">
        <v>90</v>
      </c>
    </row>
    <row r="211" spans="1:14" s="7" customFormat="1">
      <c r="B211" s="58">
        <v>2014</v>
      </c>
      <c r="C211" s="59" t="s">
        <v>584</v>
      </c>
      <c r="D211" s="58" t="s">
        <v>247</v>
      </c>
      <c r="E211" s="58" t="s">
        <v>87</v>
      </c>
      <c r="F211" s="61" t="s">
        <v>88</v>
      </c>
      <c r="G211" s="58" t="s">
        <v>21</v>
      </c>
      <c r="H211" s="51">
        <v>45.5</v>
      </c>
      <c r="I211" s="58" t="s">
        <v>695</v>
      </c>
      <c r="J211" s="60">
        <v>12</v>
      </c>
      <c r="K211" s="58">
        <v>6</v>
      </c>
      <c r="L211" s="58" t="s">
        <v>22</v>
      </c>
      <c r="M211" s="60">
        <v>43969</v>
      </c>
      <c r="N211" s="59"/>
    </row>
    <row r="212" spans="1:14" s="7" customFormat="1">
      <c r="A212" s="17"/>
      <c r="B212" s="58">
        <v>2015</v>
      </c>
      <c r="C212" s="59" t="s">
        <v>250</v>
      </c>
      <c r="D212" s="58" t="s">
        <v>247</v>
      </c>
      <c r="E212" s="58" t="s">
        <v>87</v>
      </c>
      <c r="F212" s="58" t="s">
        <v>88</v>
      </c>
      <c r="G212" s="58" t="s">
        <v>21</v>
      </c>
      <c r="H212" s="51">
        <v>48.4298</v>
      </c>
      <c r="I212" s="58" t="s">
        <v>695</v>
      </c>
      <c r="J212" s="60">
        <v>1</v>
      </c>
      <c r="K212" s="58">
        <v>12</v>
      </c>
      <c r="L212" s="58" t="s">
        <v>96</v>
      </c>
      <c r="M212" s="60">
        <v>44506</v>
      </c>
      <c r="N212" s="59"/>
    </row>
    <row r="213" spans="1:14" s="7" customFormat="1">
      <c r="B213" s="58">
        <v>2006</v>
      </c>
      <c r="C213" s="59" t="s">
        <v>251</v>
      </c>
      <c r="D213" s="58" t="s">
        <v>247</v>
      </c>
      <c r="E213" s="58" t="s">
        <v>87</v>
      </c>
      <c r="F213" s="58" t="s">
        <v>88</v>
      </c>
      <c r="G213" s="58" t="s">
        <v>21</v>
      </c>
      <c r="H213" s="51">
        <v>49.20825</v>
      </c>
      <c r="I213" s="58" t="s">
        <v>695</v>
      </c>
      <c r="J213" s="60">
        <v>47</v>
      </c>
      <c r="K213" s="58">
        <v>12</v>
      </c>
      <c r="L213" s="58" t="s">
        <v>96</v>
      </c>
      <c r="M213" s="60">
        <v>43335</v>
      </c>
      <c r="N213" s="59" t="s">
        <v>90</v>
      </c>
    </row>
    <row r="214" spans="1:14" s="7" customFormat="1">
      <c r="A214" s="19"/>
      <c r="B214" s="62">
        <v>2011</v>
      </c>
      <c r="C214" s="59" t="s">
        <v>600</v>
      </c>
      <c r="D214" s="58" t="s">
        <v>247</v>
      </c>
      <c r="E214" s="58" t="s">
        <v>87</v>
      </c>
      <c r="F214" s="58" t="s">
        <v>88</v>
      </c>
      <c r="G214" s="58" t="s">
        <v>21</v>
      </c>
      <c r="H214" s="51">
        <v>38.20825</v>
      </c>
      <c r="I214" s="58" t="s">
        <v>695</v>
      </c>
      <c r="J214" s="60">
        <v>1</v>
      </c>
      <c r="K214" s="58">
        <v>12</v>
      </c>
      <c r="L214" s="58" t="s">
        <v>96</v>
      </c>
      <c r="M214" s="60">
        <v>72501</v>
      </c>
      <c r="N214" s="59" t="s">
        <v>90</v>
      </c>
    </row>
    <row r="215" spans="1:14" s="7" customFormat="1">
      <c r="A215" s="17"/>
      <c r="B215" s="58">
        <v>2001</v>
      </c>
      <c r="C215" s="59" t="s">
        <v>672</v>
      </c>
      <c r="D215" s="58" t="s">
        <v>247</v>
      </c>
      <c r="E215" s="58" t="s">
        <v>87</v>
      </c>
      <c r="F215" s="58" t="s">
        <v>88</v>
      </c>
      <c r="G215" s="58" t="s">
        <v>21</v>
      </c>
      <c r="H215" s="51">
        <v>167.81902500000001</v>
      </c>
      <c r="I215" s="58" t="s">
        <v>695</v>
      </c>
      <c r="J215" s="60">
        <v>25</v>
      </c>
      <c r="K215" s="58">
        <v>6</v>
      </c>
      <c r="L215" s="58" t="s">
        <v>22</v>
      </c>
      <c r="M215" s="60">
        <v>43251</v>
      </c>
      <c r="N215" s="59" t="s">
        <v>90</v>
      </c>
    </row>
    <row r="216" spans="1:14" s="7" customFormat="1">
      <c r="B216" s="58">
        <v>2008</v>
      </c>
      <c r="C216" s="59" t="s">
        <v>248</v>
      </c>
      <c r="D216" s="58" t="s">
        <v>247</v>
      </c>
      <c r="E216" s="58" t="s">
        <v>87</v>
      </c>
      <c r="F216" s="58" t="s">
        <v>88</v>
      </c>
      <c r="G216" s="58" t="s">
        <v>21</v>
      </c>
      <c r="H216" s="51">
        <v>45.319024999999996</v>
      </c>
      <c r="I216" s="58" t="s">
        <v>695</v>
      </c>
      <c r="J216" s="60">
        <v>6</v>
      </c>
      <c r="K216" s="58">
        <v>6</v>
      </c>
      <c r="L216" s="58" t="s">
        <v>22</v>
      </c>
      <c r="M216" s="60">
        <v>73915</v>
      </c>
      <c r="N216" s="59" t="s">
        <v>90</v>
      </c>
    </row>
    <row r="217" spans="1:14" s="7" customFormat="1">
      <c r="B217" s="58">
        <v>2017</v>
      </c>
      <c r="C217" s="59" t="s">
        <v>246</v>
      </c>
      <c r="D217" s="58" t="s">
        <v>247</v>
      </c>
      <c r="E217" s="58" t="s">
        <v>87</v>
      </c>
      <c r="F217" s="58" t="s">
        <v>88</v>
      </c>
      <c r="G217" s="58" t="s">
        <v>21</v>
      </c>
      <c r="H217" s="51">
        <v>23.748249999999999</v>
      </c>
      <c r="I217" s="58" t="s">
        <v>695</v>
      </c>
      <c r="J217" s="60">
        <v>64</v>
      </c>
      <c r="K217" s="58">
        <v>12</v>
      </c>
      <c r="L217" s="58" t="s">
        <v>96</v>
      </c>
      <c r="M217" s="60">
        <v>42688</v>
      </c>
      <c r="N217" s="59" t="s">
        <v>90</v>
      </c>
    </row>
    <row r="218" spans="1:14" s="7" customFormat="1">
      <c r="A218" s="19"/>
      <c r="B218" s="58">
        <v>2018</v>
      </c>
      <c r="C218" s="59" t="s">
        <v>789</v>
      </c>
      <c r="D218" s="58" t="s">
        <v>252</v>
      </c>
      <c r="E218" s="58" t="s">
        <v>109</v>
      </c>
      <c r="F218" s="58" t="s">
        <v>88</v>
      </c>
      <c r="G218" s="58" t="s">
        <v>21</v>
      </c>
      <c r="H218" s="51">
        <v>45.365789473684217</v>
      </c>
      <c r="I218" s="58" t="s">
        <v>695</v>
      </c>
      <c r="J218" s="60">
        <v>31</v>
      </c>
      <c r="K218" s="58">
        <v>6</v>
      </c>
      <c r="L218" s="58" t="s">
        <v>22</v>
      </c>
      <c r="M218" s="60">
        <v>74993</v>
      </c>
      <c r="N218" s="59" t="s">
        <v>848</v>
      </c>
    </row>
    <row r="219" spans="1:14" s="7" customFormat="1">
      <c r="A219" s="19"/>
      <c r="B219" s="58">
        <v>2018</v>
      </c>
      <c r="C219" s="59" t="s">
        <v>790</v>
      </c>
      <c r="D219" s="58" t="s">
        <v>252</v>
      </c>
      <c r="E219" s="58" t="s">
        <v>109</v>
      </c>
      <c r="F219" s="58" t="s">
        <v>88</v>
      </c>
      <c r="G219" s="58" t="s">
        <v>21</v>
      </c>
      <c r="H219" s="51">
        <v>45.365789473684217</v>
      </c>
      <c r="I219" s="58" t="s">
        <v>695</v>
      </c>
      <c r="J219" s="60">
        <v>46</v>
      </c>
      <c r="K219" s="58">
        <v>6</v>
      </c>
      <c r="L219" s="58" t="s">
        <v>22</v>
      </c>
      <c r="M219" s="60">
        <v>41747</v>
      </c>
      <c r="N219" s="59" t="s">
        <v>848</v>
      </c>
    </row>
    <row r="220" spans="1:14" s="7" customFormat="1">
      <c r="B220" s="58">
        <v>2017</v>
      </c>
      <c r="C220" s="59" t="s">
        <v>253</v>
      </c>
      <c r="D220" s="58" t="s">
        <v>252</v>
      </c>
      <c r="E220" s="58" t="s">
        <v>109</v>
      </c>
      <c r="F220" s="58" t="s">
        <v>88</v>
      </c>
      <c r="G220" s="58" t="s">
        <v>21</v>
      </c>
      <c r="H220" s="51">
        <v>68.949025000000006</v>
      </c>
      <c r="I220" s="58" t="s">
        <v>695</v>
      </c>
      <c r="J220" s="60">
        <v>34</v>
      </c>
      <c r="K220" s="58">
        <v>12</v>
      </c>
      <c r="L220" s="58" t="s">
        <v>96</v>
      </c>
      <c r="M220" s="60">
        <v>73970</v>
      </c>
      <c r="N220" s="59"/>
    </row>
    <row r="221" spans="1:14" s="7" customFormat="1">
      <c r="B221" s="58">
        <v>2017</v>
      </c>
      <c r="C221" s="59" t="s">
        <v>715</v>
      </c>
      <c r="D221" s="58" t="s">
        <v>252</v>
      </c>
      <c r="E221" s="58" t="s">
        <v>109</v>
      </c>
      <c r="F221" s="58" t="s">
        <v>88</v>
      </c>
      <c r="G221" s="58" t="s">
        <v>21</v>
      </c>
      <c r="H221" s="51">
        <v>50.511849999999995</v>
      </c>
      <c r="I221" s="58" t="s">
        <v>695</v>
      </c>
      <c r="J221" s="60">
        <v>13</v>
      </c>
      <c r="K221" s="58">
        <v>6</v>
      </c>
      <c r="L221" s="58" t="s">
        <v>22</v>
      </c>
      <c r="M221" s="60">
        <v>46825</v>
      </c>
      <c r="N221" s="59"/>
    </row>
    <row r="222" spans="1:14" s="7" customFormat="1">
      <c r="B222" s="58">
        <v>2011</v>
      </c>
      <c r="C222" s="59" t="s">
        <v>791</v>
      </c>
      <c r="D222" s="58" t="s">
        <v>252</v>
      </c>
      <c r="E222" s="58" t="s">
        <v>109</v>
      </c>
      <c r="F222" s="58" t="s">
        <v>88</v>
      </c>
      <c r="G222" s="58" t="s">
        <v>21</v>
      </c>
      <c r="H222" s="51">
        <v>46.982210526315789</v>
      </c>
      <c r="I222" s="58" t="s">
        <v>695</v>
      </c>
      <c r="J222" s="60">
        <v>26</v>
      </c>
      <c r="K222" s="58">
        <v>6</v>
      </c>
      <c r="L222" s="58" t="s">
        <v>22</v>
      </c>
      <c r="M222" s="60">
        <v>41952</v>
      </c>
      <c r="N222" s="59" t="s">
        <v>854</v>
      </c>
    </row>
    <row r="223" spans="1:14" s="7" customFormat="1">
      <c r="B223" s="58">
        <v>2015</v>
      </c>
      <c r="C223" s="59" t="s">
        <v>750</v>
      </c>
      <c r="D223" s="58" t="s">
        <v>252</v>
      </c>
      <c r="E223" s="58" t="s">
        <v>109</v>
      </c>
      <c r="F223" s="58" t="s">
        <v>88</v>
      </c>
      <c r="G223" s="58" t="s">
        <v>21</v>
      </c>
      <c r="H223" s="51">
        <v>36.841849999999994</v>
      </c>
      <c r="I223" s="58" t="s">
        <v>695</v>
      </c>
      <c r="J223" s="60">
        <v>22</v>
      </c>
      <c r="K223" s="58">
        <v>6</v>
      </c>
      <c r="L223" s="58" t="s">
        <v>22</v>
      </c>
      <c r="M223" s="60">
        <v>46828</v>
      </c>
      <c r="N223" s="59"/>
    </row>
    <row r="224" spans="1:14" s="7" customFormat="1">
      <c r="B224" s="58">
        <v>2016</v>
      </c>
      <c r="C224" s="59" t="s">
        <v>750</v>
      </c>
      <c r="D224" s="58" t="s">
        <v>252</v>
      </c>
      <c r="E224" s="58" t="s">
        <v>109</v>
      </c>
      <c r="F224" s="58" t="s">
        <v>88</v>
      </c>
      <c r="G224" s="58" t="s">
        <v>21</v>
      </c>
      <c r="H224" s="51">
        <v>36.841849999999994</v>
      </c>
      <c r="I224" s="58" t="s">
        <v>695</v>
      </c>
      <c r="J224" s="60">
        <v>18</v>
      </c>
      <c r="K224" s="58">
        <v>6</v>
      </c>
      <c r="L224" s="58" t="s">
        <v>22</v>
      </c>
      <c r="M224" s="60">
        <v>46820</v>
      </c>
      <c r="N224" s="59"/>
    </row>
    <row r="225" spans="1:14" s="7" customFormat="1">
      <c r="B225" s="58">
        <v>2017</v>
      </c>
      <c r="C225" s="59" t="s">
        <v>750</v>
      </c>
      <c r="D225" s="58" t="s">
        <v>252</v>
      </c>
      <c r="E225" s="58" t="s">
        <v>109</v>
      </c>
      <c r="F225" s="58" t="s">
        <v>88</v>
      </c>
      <c r="G225" s="58" t="s">
        <v>21</v>
      </c>
      <c r="H225" s="51">
        <v>36.841849999999994</v>
      </c>
      <c r="I225" s="58" t="s">
        <v>695</v>
      </c>
      <c r="J225" s="60">
        <v>11</v>
      </c>
      <c r="K225" s="58">
        <v>6</v>
      </c>
      <c r="L225" s="58" t="s">
        <v>22</v>
      </c>
      <c r="M225" s="60">
        <v>46827</v>
      </c>
      <c r="N225" s="59"/>
    </row>
    <row r="226" spans="1:14" s="7" customFormat="1">
      <c r="A226" s="17"/>
      <c r="B226" s="58">
        <v>2018</v>
      </c>
      <c r="C226" s="59" t="s">
        <v>793</v>
      </c>
      <c r="D226" s="58" t="s">
        <v>109</v>
      </c>
      <c r="E226" s="58" t="s">
        <v>109</v>
      </c>
      <c r="F226" s="58" t="s">
        <v>88</v>
      </c>
      <c r="G226" s="58" t="s">
        <v>21</v>
      </c>
      <c r="H226" s="51">
        <v>20.313789473684214</v>
      </c>
      <c r="I226" s="58" t="s">
        <v>695</v>
      </c>
      <c r="J226" s="60">
        <v>19</v>
      </c>
      <c r="K226" s="58">
        <v>6</v>
      </c>
      <c r="L226" s="58" t="s">
        <v>22</v>
      </c>
      <c r="M226" s="60">
        <v>74994</v>
      </c>
      <c r="N226" s="59" t="s">
        <v>848</v>
      </c>
    </row>
    <row r="227" spans="1:14" s="7" customFormat="1">
      <c r="B227" s="58">
        <v>2019</v>
      </c>
      <c r="C227" s="59" t="s">
        <v>794</v>
      </c>
      <c r="D227" s="58" t="s">
        <v>109</v>
      </c>
      <c r="E227" s="58" t="s">
        <v>109</v>
      </c>
      <c r="F227" s="58" t="s">
        <v>88</v>
      </c>
      <c r="G227" s="58" t="s">
        <v>21</v>
      </c>
      <c r="H227" s="51">
        <v>20.313789473684214</v>
      </c>
      <c r="I227" s="58" t="s">
        <v>695</v>
      </c>
      <c r="J227" s="60">
        <v>13</v>
      </c>
      <c r="K227" s="58">
        <v>6</v>
      </c>
      <c r="L227" s="58" t="s">
        <v>22</v>
      </c>
      <c r="M227" s="60">
        <v>41707</v>
      </c>
      <c r="N227" s="59" t="s">
        <v>848</v>
      </c>
    </row>
    <row r="228" spans="1:14" s="7" customFormat="1">
      <c r="B228" s="58">
        <v>2017</v>
      </c>
      <c r="C228" s="59" t="s">
        <v>792</v>
      </c>
      <c r="D228" s="58" t="s">
        <v>109</v>
      </c>
      <c r="E228" s="58" t="s">
        <v>109</v>
      </c>
      <c r="F228" s="58" t="s">
        <v>88</v>
      </c>
      <c r="G228" s="58" t="s">
        <v>15</v>
      </c>
      <c r="H228" s="51">
        <v>9.5310526315789481</v>
      </c>
      <c r="I228" s="58" t="s">
        <v>695</v>
      </c>
      <c r="J228" s="60">
        <v>135</v>
      </c>
      <c r="K228" s="58">
        <v>12</v>
      </c>
      <c r="L228" s="58" t="s">
        <v>96</v>
      </c>
      <c r="M228" s="60">
        <v>73492</v>
      </c>
      <c r="N228" s="59" t="s">
        <v>855</v>
      </c>
    </row>
    <row r="229" spans="1:14" s="7" customFormat="1">
      <c r="B229" s="58">
        <v>2020</v>
      </c>
      <c r="C229" s="59" t="str">
        <f>_xlfn.XLOOKUP(M229,'[1]Items with Supplemental Databas'!$B:$B,'[1]Items with Supplemental Databas'!$D:$D)</f>
        <v>La Chablisienne Chablis Grand Cru Chateau Les Grenouilles 2020</v>
      </c>
      <c r="D229" s="59" t="s">
        <v>111</v>
      </c>
      <c r="E229" s="59" t="s">
        <v>109</v>
      </c>
      <c r="F229" s="59" t="str">
        <f>_xlfn.XLOOKUP(M229,'[1]Items with Supplemental Databas'!$B:$B,'[1]Items with Supplemental Databas'!$I:$I)</f>
        <v>France</v>
      </c>
      <c r="G229" s="58" t="s">
        <v>15</v>
      </c>
      <c r="H229" s="51">
        <v>55.053450000000005</v>
      </c>
      <c r="I229" s="58" t="s">
        <v>695</v>
      </c>
      <c r="J229" s="60">
        <v>7</v>
      </c>
      <c r="K229" s="58">
        <v>6</v>
      </c>
      <c r="L229" s="59" t="str">
        <f>_xlfn.XLOOKUP(M229,'[1]Items with Supplemental Databas'!$B:$B,'[1]Items with Supplemental Databas'!$G:$G)</f>
        <v>75 cl x 6</v>
      </c>
      <c r="M229" s="60">
        <v>4318920</v>
      </c>
      <c r="N229" s="59"/>
    </row>
    <row r="230" spans="1:14" s="7" customFormat="1">
      <c r="B230" s="59">
        <v>2011</v>
      </c>
      <c r="C230" s="59" t="s">
        <v>588</v>
      </c>
      <c r="D230" s="58" t="s">
        <v>843</v>
      </c>
      <c r="E230" s="58" t="s">
        <v>109</v>
      </c>
      <c r="F230" s="59" t="s">
        <v>88</v>
      </c>
      <c r="G230" s="59" t="s">
        <v>21</v>
      </c>
      <c r="H230" s="51">
        <v>188.25</v>
      </c>
      <c r="I230" s="58" t="s">
        <v>695</v>
      </c>
      <c r="J230" s="60">
        <v>12</v>
      </c>
      <c r="K230" s="58">
        <v>6</v>
      </c>
      <c r="L230" s="58" t="s">
        <v>22</v>
      </c>
      <c r="M230" s="64">
        <v>41502</v>
      </c>
      <c r="N230" s="59"/>
    </row>
    <row r="231" spans="1:14" s="7" customFormat="1">
      <c r="B231" s="58">
        <v>2017</v>
      </c>
      <c r="C231" s="59" t="s">
        <v>254</v>
      </c>
      <c r="D231" s="58" t="s">
        <v>255</v>
      </c>
      <c r="E231" s="58" t="s">
        <v>109</v>
      </c>
      <c r="F231" s="58" t="s">
        <v>88</v>
      </c>
      <c r="G231" s="58" t="s">
        <v>21</v>
      </c>
      <c r="H231" s="51">
        <v>40.110300000000002</v>
      </c>
      <c r="I231" s="58" t="s">
        <v>695</v>
      </c>
      <c r="J231" s="60">
        <v>2</v>
      </c>
      <c r="K231" s="58">
        <v>6</v>
      </c>
      <c r="L231" s="58" t="s">
        <v>22</v>
      </c>
      <c r="M231" s="60">
        <v>75297</v>
      </c>
      <c r="N231" s="59"/>
    </row>
    <row r="232" spans="1:14" s="7" customFormat="1">
      <c r="B232" s="58">
        <v>2018</v>
      </c>
      <c r="C232" s="59" t="s">
        <v>795</v>
      </c>
      <c r="D232" s="58" t="s">
        <v>255</v>
      </c>
      <c r="E232" s="58" t="s">
        <v>109</v>
      </c>
      <c r="F232" s="58" t="s">
        <v>88</v>
      </c>
      <c r="G232" s="58" t="s">
        <v>21</v>
      </c>
      <c r="H232" s="51">
        <v>55.207684210526317</v>
      </c>
      <c r="I232" s="58" t="s">
        <v>695</v>
      </c>
      <c r="J232" s="60">
        <v>1</v>
      </c>
      <c r="K232" s="58">
        <v>6</v>
      </c>
      <c r="L232" s="58" t="s">
        <v>22</v>
      </c>
      <c r="M232" s="60">
        <v>74995</v>
      </c>
      <c r="N232" s="59" t="s">
        <v>848</v>
      </c>
    </row>
    <row r="233" spans="1:14" s="7" customFormat="1">
      <c r="A233" s="19"/>
      <c r="B233" s="58">
        <v>2018</v>
      </c>
      <c r="C233" s="59" t="s">
        <v>257</v>
      </c>
      <c r="D233" s="58" t="s">
        <v>114</v>
      </c>
      <c r="E233" s="58" t="s">
        <v>109</v>
      </c>
      <c r="F233" s="58" t="s">
        <v>88</v>
      </c>
      <c r="G233" s="58" t="s">
        <v>21</v>
      </c>
      <c r="H233" s="51">
        <v>40.389024999999997</v>
      </c>
      <c r="I233" s="58" t="s">
        <v>695</v>
      </c>
      <c r="J233" s="60">
        <v>6</v>
      </c>
      <c r="K233" s="58">
        <v>6</v>
      </c>
      <c r="L233" s="58" t="s">
        <v>22</v>
      </c>
      <c r="M233" s="60">
        <v>41617</v>
      </c>
      <c r="N233" s="59"/>
    </row>
    <row r="234" spans="1:14" s="7" customFormat="1">
      <c r="B234" s="58">
        <v>2021</v>
      </c>
      <c r="C234" s="59" t="s">
        <v>115</v>
      </c>
      <c r="D234" s="58" t="s">
        <v>114</v>
      </c>
      <c r="E234" s="58" t="s">
        <v>109</v>
      </c>
      <c r="F234" s="58" t="s">
        <v>88</v>
      </c>
      <c r="G234" s="58" t="s">
        <v>15</v>
      </c>
      <c r="H234" s="51">
        <v>50.638249999999999</v>
      </c>
      <c r="I234" s="58" t="s">
        <v>695</v>
      </c>
      <c r="J234" s="60">
        <v>25</v>
      </c>
      <c r="K234" s="58">
        <v>6</v>
      </c>
      <c r="L234" s="58" t="s">
        <v>22</v>
      </c>
      <c r="M234" s="60">
        <v>44897</v>
      </c>
      <c r="N234" s="59"/>
    </row>
    <row r="235" spans="1:14" s="7" customFormat="1">
      <c r="B235" s="58">
        <v>2020</v>
      </c>
      <c r="C235" s="59" t="s">
        <v>120</v>
      </c>
      <c r="D235" s="58" t="s">
        <v>114</v>
      </c>
      <c r="E235" s="58" t="s">
        <v>109</v>
      </c>
      <c r="F235" s="58" t="s">
        <v>88</v>
      </c>
      <c r="G235" s="58" t="s">
        <v>15</v>
      </c>
      <c r="H235" s="51">
        <v>62.999024999999996</v>
      </c>
      <c r="I235" s="58" t="s">
        <v>695</v>
      </c>
      <c r="J235" s="60">
        <v>17</v>
      </c>
      <c r="K235" s="58">
        <v>6</v>
      </c>
      <c r="L235" s="58" t="s">
        <v>22</v>
      </c>
      <c r="M235" s="60">
        <v>44898</v>
      </c>
      <c r="N235" s="59"/>
    </row>
    <row r="236" spans="1:14" s="7" customFormat="1">
      <c r="B236" s="58">
        <v>2017</v>
      </c>
      <c r="C236" s="59" t="s">
        <v>117</v>
      </c>
      <c r="D236" s="58" t="s">
        <v>114</v>
      </c>
      <c r="E236" s="58" t="s">
        <v>109</v>
      </c>
      <c r="F236" s="58" t="s">
        <v>88</v>
      </c>
      <c r="G236" s="58" t="s">
        <v>15</v>
      </c>
      <c r="H236" s="51">
        <v>56.228424999999994</v>
      </c>
      <c r="I236" s="58" t="s">
        <v>695</v>
      </c>
      <c r="J236" s="60">
        <v>11</v>
      </c>
      <c r="K236" s="58">
        <v>6</v>
      </c>
      <c r="L236" s="58" t="s">
        <v>22</v>
      </c>
      <c r="M236" s="60">
        <v>72687</v>
      </c>
      <c r="N236" s="59"/>
    </row>
    <row r="237" spans="1:14" s="7" customFormat="1">
      <c r="B237" s="58">
        <v>2021</v>
      </c>
      <c r="C237" s="59" t="s">
        <v>742</v>
      </c>
      <c r="D237" s="58" t="s">
        <v>114</v>
      </c>
      <c r="E237" s="58" t="s">
        <v>109</v>
      </c>
      <c r="F237" s="58" t="s">
        <v>88</v>
      </c>
      <c r="G237" s="58" t="s">
        <v>15</v>
      </c>
      <c r="H237" s="51">
        <v>58.590924999999999</v>
      </c>
      <c r="I237" s="58" t="s">
        <v>695</v>
      </c>
      <c r="J237" s="60">
        <v>16</v>
      </c>
      <c r="K237" s="58">
        <v>6</v>
      </c>
      <c r="L237" s="58" t="s">
        <v>22</v>
      </c>
      <c r="M237" s="60">
        <v>45305</v>
      </c>
      <c r="N237" s="59"/>
    </row>
    <row r="238" spans="1:14" s="7" customFormat="1">
      <c r="B238" s="58">
        <v>2014</v>
      </c>
      <c r="C238" s="59" t="s">
        <v>751</v>
      </c>
      <c r="D238" s="58" t="s">
        <v>259</v>
      </c>
      <c r="E238" s="58" t="s">
        <v>109</v>
      </c>
      <c r="F238" s="58" t="s">
        <v>88</v>
      </c>
      <c r="G238" s="58" t="s">
        <v>21</v>
      </c>
      <c r="H238" s="51">
        <v>102.22092500000001</v>
      </c>
      <c r="I238" s="58" t="s">
        <v>695</v>
      </c>
      <c r="J238" s="60">
        <v>18</v>
      </c>
      <c r="K238" s="58">
        <v>6</v>
      </c>
      <c r="L238" s="58" t="s">
        <v>22</v>
      </c>
      <c r="M238" s="60">
        <v>43972</v>
      </c>
      <c r="N238" s="59"/>
    </row>
    <row r="239" spans="1:14" s="7" customFormat="1">
      <c r="A239" s="24"/>
      <c r="B239" s="58">
        <v>2013</v>
      </c>
      <c r="C239" s="59" t="s">
        <v>258</v>
      </c>
      <c r="D239" s="58" t="s">
        <v>259</v>
      </c>
      <c r="E239" s="58" t="s">
        <v>109</v>
      </c>
      <c r="F239" s="58" t="s">
        <v>88</v>
      </c>
      <c r="G239" s="58" t="s">
        <v>21</v>
      </c>
      <c r="H239" s="51">
        <v>102.229725</v>
      </c>
      <c r="I239" s="58" t="s">
        <v>695</v>
      </c>
      <c r="J239" s="60">
        <v>26</v>
      </c>
      <c r="K239" s="58">
        <v>6</v>
      </c>
      <c r="L239" s="58" t="s">
        <v>22</v>
      </c>
      <c r="M239" s="60">
        <v>43971</v>
      </c>
      <c r="N239" s="59"/>
    </row>
    <row r="240" spans="1:14" s="7" customFormat="1">
      <c r="B240" s="58">
        <v>2015</v>
      </c>
      <c r="C240" s="59" t="s">
        <v>260</v>
      </c>
      <c r="D240" s="58" t="s">
        <v>259</v>
      </c>
      <c r="E240" s="58" t="s">
        <v>109</v>
      </c>
      <c r="F240" s="58" t="s">
        <v>88</v>
      </c>
      <c r="G240" s="58" t="s">
        <v>21</v>
      </c>
      <c r="H240" s="51">
        <v>102.40712500000001</v>
      </c>
      <c r="I240" s="58" t="s">
        <v>695</v>
      </c>
      <c r="J240" s="60">
        <v>21</v>
      </c>
      <c r="K240" s="58">
        <v>6</v>
      </c>
      <c r="L240" s="58" t="s">
        <v>22</v>
      </c>
      <c r="M240" s="60">
        <v>44180</v>
      </c>
      <c r="N240" s="59"/>
    </row>
    <row r="241" spans="1:14" s="7" customFormat="1">
      <c r="B241" s="58" t="s">
        <v>544</v>
      </c>
      <c r="C241" s="59" t="s">
        <v>677</v>
      </c>
      <c r="D241" s="58" t="s">
        <v>259</v>
      </c>
      <c r="E241" s="58" t="s">
        <v>109</v>
      </c>
      <c r="F241" s="58" t="s">
        <v>88</v>
      </c>
      <c r="G241" s="58" t="s">
        <v>21</v>
      </c>
      <c r="H241" s="51">
        <v>156.43902500000002</v>
      </c>
      <c r="I241" s="58" t="s">
        <v>695</v>
      </c>
      <c r="J241" s="60">
        <v>18</v>
      </c>
      <c r="K241" s="58">
        <v>6</v>
      </c>
      <c r="L241" s="58" t="s">
        <v>22</v>
      </c>
      <c r="M241" s="60">
        <v>45987</v>
      </c>
      <c r="N241" s="59"/>
    </row>
    <row r="242" spans="1:14" s="7" customFormat="1">
      <c r="B242" s="58">
        <v>2020</v>
      </c>
      <c r="C242" s="59" t="s">
        <v>261</v>
      </c>
      <c r="D242" s="58" t="s">
        <v>262</v>
      </c>
      <c r="E242" s="58" t="s">
        <v>109</v>
      </c>
      <c r="F242" s="58" t="s">
        <v>88</v>
      </c>
      <c r="G242" s="58" t="s">
        <v>21</v>
      </c>
      <c r="H242" s="51">
        <v>82.979025000000007</v>
      </c>
      <c r="I242" s="58" t="s">
        <v>695</v>
      </c>
      <c r="J242" s="60">
        <v>42</v>
      </c>
      <c r="K242" s="58">
        <v>6</v>
      </c>
      <c r="L242" s="58" t="s">
        <v>22</v>
      </c>
      <c r="M242" s="60">
        <v>45705</v>
      </c>
      <c r="N242" s="59"/>
    </row>
    <row r="243" spans="1:14" s="7" customFormat="1">
      <c r="B243" s="58">
        <v>2011</v>
      </c>
      <c r="C243" s="59" t="s">
        <v>121</v>
      </c>
      <c r="D243" s="58" t="s">
        <v>122</v>
      </c>
      <c r="E243" s="58" t="s">
        <v>109</v>
      </c>
      <c r="F243" s="58" t="s">
        <v>88</v>
      </c>
      <c r="G243" s="58" t="s">
        <v>15</v>
      </c>
      <c r="H243" s="51">
        <v>300.83902499999999</v>
      </c>
      <c r="I243" s="58" t="s">
        <v>695</v>
      </c>
      <c r="J243" s="60">
        <v>8</v>
      </c>
      <c r="K243" s="58">
        <v>12</v>
      </c>
      <c r="L243" s="58" t="s">
        <v>96</v>
      </c>
      <c r="M243" s="60">
        <v>42722</v>
      </c>
      <c r="N243" s="59"/>
    </row>
    <row r="244" spans="1:14" s="7" customFormat="1">
      <c r="B244" s="58">
        <v>2014</v>
      </c>
      <c r="C244" s="59" t="s">
        <v>752</v>
      </c>
      <c r="D244" s="58" t="s">
        <v>710</v>
      </c>
      <c r="E244" s="58" t="s">
        <v>109</v>
      </c>
      <c r="F244" s="58" t="s">
        <v>88</v>
      </c>
      <c r="G244" s="58" t="s">
        <v>15</v>
      </c>
      <c r="H244" s="51">
        <v>63.530299999999997</v>
      </c>
      <c r="I244" s="58" t="s">
        <v>695</v>
      </c>
      <c r="J244" s="60">
        <v>19</v>
      </c>
      <c r="K244" s="58">
        <v>6</v>
      </c>
      <c r="L244" s="58" t="s">
        <v>22</v>
      </c>
      <c r="M244" s="60">
        <v>46856</v>
      </c>
      <c r="N244" s="59"/>
    </row>
    <row r="245" spans="1:14" s="7" customFormat="1">
      <c r="B245" s="58">
        <v>2019</v>
      </c>
      <c r="C245" s="59" t="s">
        <v>263</v>
      </c>
      <c r="D245" s="58" t="s">
        <v>264</v>
      </c>
      <c r="E245" s="58" t="s">
        <v>109</v>
      </c>
      <c r="F245" s="58" t="s">
        <v>88</v>
      </c>
      <c r="G245" s="58" t="s">
        <v>21</v>
      </c>
      <c r="H245" s="51">
        <v>185.0598</v>
      </c>
      <c r="I245" s="58" t="s">
        <v>695</v>
      </c>
      <c r="J245" s="60">
        <v>19</v>
      </c>
      <c r="K245" s="58">
        <v>6</v>
      </c>
      <c r="L245" s="58" t="s">
        <v>22</v>
      </c>
      <c r="M245" s="60">
        <v>46026</v>
      </c>
      <c r="N245" s="59"/>
    </row>
    <row r="246" spans="1:14" s="7" customFormat="1">
      <c r="B246" s="58">
        <v>2022</v>
      </c>
      <c r="C246" s="59" t="s">
        <v>267</v>
      </c>
      <c r="D246" s="58" t="s">
        <v>265</v>
      </c>
      <c r="E246" s="58" t="s">
        <v>109</v>
      </c>
      <c r="F246" s="58" t="s">
        <v>88</v>
      </c>
      <c r="G246" s="58" t="s">
        <v>21</v>
      </c>
      <c r="H246" s="51">
        <v>174.78109999999998</v>
      </c>
      <c r="I246" s="58" t="s">
        <v>695</v>
      </c>
      <c r="J246" s="60">
        <v>15</v>
      </c>
      <c r="K246" s="58">
        <v>6</v>
      </c>
      <c r="L246" s="58" t="s">
        <v>22</v>
      </c>
      <c r="M246" s="60">
        <v>45668</v>
      </c>
      <c r="N246" s="59"/>
    </row>
    <row r="247" spans="1:14" s="7" customFormat="1">
      <c r="A247" s="19"/>
      <c r="B247" s="58">
        <v>2013</v>
      </c>
      <c r="C247" s="59" t="s">
        <v>266</v>
      </c>
      <c r="D247" s="58" t="s">
        <v>265</v>
      </c>
      <c r="E247" s="58" t="s">
        <v>109</v>
      </c>
      <c r="F247" s="58" t="s">
        <v>88</v>
      </c>
      <c r="G247" s="58" t="s">
        <v>21</v>
      </c>
      <c r="H247" s="51">
        <v>70.925578947368422</v>
      </c>
      <c r="I247" s="58" t="s">
        <v>695</v>
      </c>
      <c r="J247" s="60">
        <v>6</v>
      </c>
      <c r="K247" s="58">
        <v>12</v>
      </c>
      <c r="L247" s="58" t="s">
        <v>96</v>
      </c>
      <c r="M247" s="60">
        <v>74682</v>
      </c>
      <c r="N247" s="59" t="s">
        <v>851</v>
      </c>
    </row>
    <row r="248" spans="1:14" s="7" customFormat="1">
      <c r="B248" s="59">
        <v>2022</v>
      </c>
      <c r="C248" s="66" t="s">
        <v>578</v>
      </c>
      <c r="D248" s="58" t="s">
        <v>265</v>
      </c>
      <c r="E248" s="58" t="s">
        <v>109</v>
      </c>
      <c r="F248" s="59" t="s">
        <v>88</v>
      </c>
      <c r="G248" s="59" t="s">
        <v>21</v>
      </c>
      <c r="H248" s="51">
        <v>81.270399999999995</v>
      </c>
      <c r="I248" s="58" t="s">
        <v>695</v>
      </c>
      <c r="J248" s="60">
        <v>18</v>
      </c>
      <c r="K248" s="58">
        <v>6</v>
      </c>
      <c r="L248" s="58" t="s">
        <v>22</v>
      </c>
      <c r="M248" s="64">
        <v>45411</v>
      </c>
      <c r="N248" s="59"/>
    </row>
    <row r="249" spans="1:14" s="7" customFormat="1">
      <c r="A249" s="17"/>
      <c r="B249" s="58">
        <v>2019</v>
      </c>
      <c r="C249" s="59" t="s">
        <v>796</v>
      </c>
      <c r="D249" s="58" t="s">
        <v>265</v>
      </c>
      <c r="E249" s="58" t="s">
        <v>109</v>
      </c>
      <c r="F249" s="58" t="s">
        <v>88</v>
      </c>
      <c r="G249" s="58" t="s">
        <v>21</v>
      </c>
      <c r="H249" s="51">
        <v>44.471052631578949</v>
      </c>
      <c r="I249" s="58" t="s">
        <v>695</v>
      </c>
      <c r="J249" s="60">
        <v>25</v>
      </c>
      <c r="K249" s="58">
        <v>6</v>
      </c>
      <c r="L249" s="58" t="s">
        <v>22</v>
      </c>
      <c r="M249" s="60">
        <v>41749</v>
      </c>
      <c r="N249" s="59" t="s">
        <v>848</v>
      </c>
    </row>
    <row r="250" spans="1:14" s="7" customFormat="1">
      <c r="A250" s="17"/>
      <c r="B250" s="58">
        <v>2018</v>
      </c>
      <c r="C250" s="59" t="s">
        <v>797</v>
      </c>
      <c r="D250" s="58" t="s">
        <v>265</v>
      </c>
      <c r="E250" s="58" t="s">
        <v>109</v>
      </c>
      <c r="F250" s="58" t="s">
        <v>88</v>
      </c>
      <c r="G250" s="58" t="s">
        <v>21</v>
      </c>
      <c r="H250" s="51">
        <v>44.471052631578949</v>
      </c>
      <c r="I250" s="58" t="s">
        <v>695</v>
      </c>
      <c r="J250" s="60">
        <v>21</v>
      </c>
      <c r="K250" s="58">
        <v>6</v>
      </c>
      <c r="L250" s="58" t="s">
        <v>22</v>
      </c>
      <c r="M250" s="60">
        <v>74996</v>
      </c>
      <c r="N250" s="59" t="s">
        <v>848</v>
      </c>
    </row>
    <row r="251" spans="1:14" s="7" customFormat="1">
      <c r="A251" s="19"/>
      <c r="B251" s="58">
        <v>2003</v>
      </c>
      <c r="C251" s="59" t="s">
        <v>481</v>
      </c>
      <c r="D251" s="58" t="s">
        <v>482</v>
      </c>
      <c r="E251" s="58" t="s">
        <v>109</v>
      </c>
      <c r="F251" s="58" t="s">
        <v>88</v>
      </c>
      <c r="G251" s="58" t="s">
        <v>21</v>
      </c>
      <c r="H251" s="51">
        <v>2283.5646315789472</v>
      </c>
      <c r="I251" s="58" t="s">
        <v>695</v>
      </c>
      <c r="J251" s="60">
        <v>1</v>
      </c>
      <c r="K251" s="58">
        <v>3</v>
      </c>
      <c r="L251" s="58" t="s">
        <v>17</v>
      </c>
      <c r="M251" s="60">
        <v>41142</v>
      </c>
      <c r="N251" s="59" t="s">
        <v>852</v>
      </c>
    </row>
    <row r="252" spans="1:14" s="7" customFormat="1">
      <c r="B252" s="58">
        <v>2022</v>
      </c>
      <c r="C252" s="59" t="s">
        <v>123</v>
      </c>
      <c r="D252" s="58" t="s">
        <v>124</v>
      </c>
      <c r="E252" s="58" t="s">
        <v>109</v>
      </c>
      <c r="F252" s="58" t="s">
        <v>88</v>
      </c>
      <c r="G252" s="58" t="s">
        <v>15</v>
      </c>
      <c r="H252" s="51">
        <v>96.120925</v>
      </c>
      <c r="I252" s="58" t="s">
        <v>695</v>
      </c>
      <c r="J252" s="60">
        <v>60</v>
      </c>
      <c r="K252" s="58">
        <v>12</v>
      </c>
      <c r="L252" s="58" t="s">
        <v>96</v>
      </c>
      <c r="M252" s="60">
        <v>45864</v>
      </c>
      <c r="N252" s="59"/>
    </row>
    <row r="253" spans="1:14" s="7" customFormat="1">
      <c r="B253" s="58">
        <v>2020</v>
      </c>
      <c r="C253" s="59" t="s">
        <v>268</v>
      </c>
      <c r="D253" s="58" t="s">
        <v>269</v>
      </c>
      <c r="E253" s="58" t="s">
        <v>109</v>
      </c>
      <c r="F253" s="58" t="s">
        <v>88</v>
      </c>
      <c r="G253" s="58" t="s">
        <v>21</v>
      </c>
      <c r="H253" s="51">
        <v>54.790574999999997</v>
      </c>
      <c r="I253" s="58" t="s">
        <v>695</v>
      </c>
      <c r="J253" s="60">
        <v>11</v>
      </c>
      <c r="K253" s="58">
        <v>6</v>
      </c>
      <c r="L253" s="58" t="s">
        <v>22</v>
      </c>
      <c r="M253" s="60">
        <v>46024</v>
      </c>
      <c r="N253" s="59"/>
    </row>
    <row r="254" spans="1:14" s="7" customFormat="1">
      <c r="B254" s="58">
        <v>2018</v>
      </c>
      <c r="C254" s="59" t="s">
        <v>755</v>
      </c>
      <c r="D254" s="58" t="s">
        <v>269</v>
      </c>
      <c r="E254" s="58" t="s">
        <v>109</v>
      </c>
      <c r="F254" s="58" t="s">
        <v>88</v>
      </c>
      <c r="G254" s="58" t="s">
        <v>21</v>
      </c>
      <c r="H254" s="51">
        <v>34.65</v>
      </c>
      <c r="I254" s="58" t="s">
        <v>695</v>
      </c>
      <c r="J254" s="60">
        <v>12</v>
      </c>
      <c r="K254" s="58">
        <v>6</v>
      </c>
      <c r="L254" s="58" t="s">
        <v>22</v>
      </c>
      <c r="M254" s="60">
        <v>46826</v>
      </c>
      <c r="N254" s="59"/>
    </row>
    <row r="255" spans="1:14" s="7" customFormat="1">
      <c r="B255" s="58">
        <v>2020</v>
      </c>
      <c r="C255" s="59" t="s">
        <v>546</v>
      </c>
      <c r="D255" s="58" t="s">
        <v>271</v>
      </c>
      <c r="E255" s="58" t="s">
        <v>109</v>
      </c>
      <c r="F255" s="58" t="s">
        <v>88</v>
      </c>
      <c r="G255" s="58" t="s">
        <v>21</v>
      </c>
      <c r="H255" s="51">
        <v>54.790574999999997</v>
      </c>
      <c r="I255" s="58" t="s">
        <v>695</v>
      </c>
      <c r="J255" s="60">
        <v>21</v>
      </c>
      <c r="K255" s="58">
        <v>6</v>
      </c>
      <c r="L255" s="58" t="s">
        <v>22</v>
      </c>
      <c r="M255" s="60">
        <v>46023</v>
      </c>
      <c r="N255" s="59"/>
    </row>
    <row r="256" spans="1:14" s="7" customFormat="1">
      <c r="B256" s="58">
        <v>2015</v>
      </c>
      <c r="C256" s="59" t="s">
        <v>272</v>
      </c>
      <c r="D256" s="58" t="s">
        <v>271</v>
      </c>
      <c r="E256" s="58" t="s">
        <v>109</v>
      </c>
      <c r="F256" s="58" t="s">
        <v>88</v>
      </c>
      <c r="G256" s="58" t="s">
        <v>21</v>
      </c>
      <c r="H256" s="51">
        <v>67.936949999999996</v>
      </c>
      <c r="I256" s="58" t="s">
        <v>695</v>
      </c>
      <c r="J256" s="60">
        <v>6</v>
      </c>
      <c r="K256" s="58">
        <v>6</v>
      </c>
      <c r="L256" s="58" t="s">
        <v>22</v>
      </c>
      <c r="M256" s="60">
        <v>75140</v>
      </c>
      <c r="N256" s="59"/>
    </row>
    <row r="257" spans="1:14" s="7" customFormat="1">
      <c r="A257" s="19"/>
      <c r="B257" s="58">
        <v>2019</v>
      </c>
      <c r="C257" s="59" t="s">
        <v>549</v>
      </c>
      <c r="D257" s="58" t="s">
        <v>271</v>
      </c>
      <c r="E257" s="58" t="s">
        <v>109</v>
      </c>
      <c r="F257" s="58" t="s">
        <v>88</v>
      </c>
      <c r="G257" s="58" t="s">
        <v>21</v>
      </c>
      <c r="H257" s="51">
        <v>39.612650000000002</v>
      </c>
      <c r="I257" s="58" t="s">
        <v>695</v>
      </c>
      <c r="J257" s="60">
        <v>98</v>
      </c>
      <c r="K257" s="58">
        <v>12</v>
      </c>
      <c r="L257" s="58" t="s">
        <v>96</v>
      </c>
      <c r="M257" s="60">
        <v>43020</v>
      </c>
      <c r="N257" s="59"/>
    </row>
    <row r="258" spans="1:14" s="7" customFormat="1">
      <c r="B258" s="58">
        <v>2017</v>
      </c>
      <c r="C258" s="59" t="s">
        <v>270</v>
      </c>
      <c r="D258" s="58" t="s">
        <v>271</v>
      </c>
      <c r="E258" s="58" t="s">
        <v>109</v>
      </c>
      <c r="F258" s="58" t="s">
        <v>88</v>
      </c>
      <c r="G258" s="58" t="s">
        <v>21</v>
      </c>
      <c r="H258" s="51">
        <v>37.67145</v>
      </c>
      <c r="I258" s="58" t="s">
        <v>695</v>
      </c>
      <c r="J258" s="60">
        <v>6</v>
      </c>
      <c r="K258" s="58">
        <v>12</v>
      </c>
      <c r="L258" s="58" t="s">
        <v>96</v>
      </c>
      <c r="M258" s="60">
        <v>75138</v>
      </c>
      <c r="N258" s="59"/>
    </row>
    <row r="259" spans="1:14" s="7" customFormat="1">
      <c r="B259" s="58">
        <v>2017</v>
      </c>
      <c r="C259" s="59" t="s">
        <v>483</v>
      </c>
      <c r="D259" s="58" t="s">
        <v>126</v>
      </c>
      <c r="E259" s="58" t="s">
        <v>109</v>
      </c>
      <c r="F259" s="58" t="s">
        <v>88</v>
      </c>
      <c r="G259" s="58" t="s">
        <v>15</v>
      </c>
      <c r="H259" s="51">
        <v>77.474125000000001</v>
      </c>
      <c r="I259" s="58" t="s">
        <v>695</v>
      </c>
      <c r="J259" s="60">
        <v>1</v>
      </c>
      <c r="K259" s="58">
        <v>6</v>
      </c>
      <c r="L259" s="58" t="s">
        <v>22</v>
      </c>
      <c r="M259" s="60">
        <v>41500</v>
      </c>
      <c r="N259" s="59"/>
    </row>
    <row r="260" spans="1:14" s="7" customFormat="1">
      <c r="B260" s="58">
        <v>2018</v>
      </c>
      <c r="C260" s="59" t="s">
        <v>127</v>
      </c>
      <c r="D260" s="58" t="s">
        <v>126</v>
      </c>
      <c r="E260" s="58" t="s">
        <v>109</v>
      </c>
      <c r="F260" s="58" t="s">
        <v>88</v>
      </c>
      <c r="G260" s="58" t="s">
        <v>15</v>
      </c>
      <c r="H260" s="51">
        <v>116.14879999999999</v>
      </c>
      <c r="I260" s="58" t="s">
        <v>695</v>
      </c>
      <c r="J260" s="60">
        <v>11</v>
      </c>
      <c r="K260" s="58">
        <v>6</v>
      </c>
      <c r="L260" s="58" t="s">
        <v>128</v>
      </c>
      <c r="M260" s="60">
        <v>44667</v>
      </c>
      <c r="N260" s="59"/>
    </row>
    <row r="261" spans="1:14" s="7" customFormat="1">
      <c r="A261" s="19"/>
      <c r="B261" s="58">
        <v>2022</v>
      </c>
      <c r="C261" s="59" t="s">
        <v>576</v>
      </c>
      <c r="D261" s="58" t="s">
        <v>126</v>
      </c>
      <c r="E261" s="58" t="s">
        <v>109</v>
      </c>
      <c r="F261" s="61" t="s">
        <v>88</v>
      </c>
      <c r="G261" s="58" t="s">
        <v>15</v>
      </c>
      <c r="H261" s="51">
        <v>68.501149999999996</v>
      </c>
      <c r="I261" s="58" t="s">
        <v>695</v>
      </c>
      <c r="J261" s="60">
        <v>65</v>
      </c>
      <c r="K261" s="58">
        <v>12</v>
      </c>
      <c r="L261" s="58" t="s">
        <v>96</v>
      </c>
      <c r="M261" s="60">
        <v>4312722</v>
      </c>
      <c r="N261" s="59"/>
    </row>
    <row r="262" spans="1:14" s="7" customFormat="1">
      <c r="B262" s="58">
        <v>2017</v>
      </c>
      <c r="C262" s="59" t="s">
        <v>520</v>
      </c>
      <c r="D262" s="58" t="s">
        <v>126</v>
      </c>
      <c r="E262" s="58" t="s">
        <v>109</v>
      </c>
      <c r="F262" s="58" t="s">
        <v>88</v>
      </c>
      <c r="G262" s="58" t="s">
        <v>15</v>
      </c>
      <c r="H262" s="51">
        <v>51.690925</v>
      </c>
      <c r="I262" s="58" t="s">
        <v>695</v>
      </c>
      <c r="J262" s="60">
        <v>5</v>
      </c>
      <c r="K262" s="58">
        <v>6</v>
      </c>
      <c r="L262" s="58" t="s">
        <v>22</v>
      </c>
      <c r="M262" s="60">
        <v>76159</v>
      </c>
      <c r="N262" s="59"/>
    </row>
    <row r="263" spans="1:14" s="7" customFormat="1">
      <c r="B263" s="58">
        <v>2019</v>
      </c>
      <c r="C263" s="59" t="s">
        <v>551</v>
      </c>
      <c r="D263" s="58" t="s">
        <v>126</v>
      </c>
      <c r="E263" s="58" t="s">
        <v>109</v>
      </c>
      <c r="F263" s="58" t="s">
        <v>88</v>
      </c>
      <c r="G263" s="58" t="s">
        <v>15</v>
      </c>
      <c r="H263" s="51">
        <v>59.370925</v>
      </c>
      <c r="I263" s="58" t="s">
        <v>695</v>
      </c>
      <c r="J263" s="60">
        <v>18</v>
      </c>
      <c r="K263" s="58">
        <v>6</v>
      </c>
      <c r="L263" s="58" t="s">
        <v>22</v>
      </c>
      <c r="M263" s="60">
        <v>45851</v>
      </c>
      <c r="N263" s="59"/>
    </row>
    <row r="264" spans="1:14" s="7" customFormat="1">
      <c r="B264" s="58">
        <v>2017</v>
      </c>
      <c r="C264" s="59" t="s">
        <v>701</v>
      </c>
      <c r="D264" s="58" t="s">
        <v>274</v>
      </c>
      <c r="E264" s="58" t="s">
        <v>109</v>
      </c>
      <c r="F264" s="58" t="s">
        <v>88</v>
      </c>
      <c r="G264" s="58" t="s">
        <v>21</v>
      </c>
      <c r="H264" s="51">
        <v>33.508250000000004</v>
      </c>
      <c r="I264" s="58" t="s">
        <v>695</v>
      </c>
      <c r="J264" s="60">
        <v>62</v>
      </c>
      <c r="K264" s="58">
        <v>6</v>
      </c>
      <c r="L264" s="58" t="s">
        <v>96</v>
      </c>
      <c r="M264" s="60">
        <v>73602</v>
      </c>
      <c r="N264" s="59"/>
    </row>
    <row r="265" spans="1:14" s="7" customFormat="1">
      <c r="B265" s="58">
        <v>2021</v>
      </c>
      <c r="C265" s="59" t="s">
        <v>542</v>
      </c>
      <c r="D265" s="58" t="s">
        <v>274</v>
      </c>
      <c r="E265" s="58" t="s">
        <v>109</v>
      </c>
      <c r="F265" s="58" t="s">
        <v>88</v>
      </c>
      <c r="G265" s="58" t="s">
        <v>21</v>
      </c>
      <c r="H265" s="51">
        <v>38.676650000000002</v>
      </c>
      <c r="I265" s="58" t="s">
        <v>695</v>
      </c>
      <c r="J265" s="60">
        <v>15</v>
      </c>
      <c r="K265" s="58">
        <v>6</v>
      </c>
      <c r="L265" s="58" t="s">
        <v>22</v>
      </c>
      <c r="M265" s="60">
        <v>45379</v>
      </c>
      <c r="N265" s="59"/>
    </row>
    <row r="266" spans="1:14" s="7" customFormat="1">
      <c r="B266" s="58">
        <v>2019</v>
      </c>
      <c r="C266" s="59" t="s">
        <v>276</v>
      </c>
      <c r="D266" s="58" t="s">
        <v>275</v>
      </c>
      <c r="E266" s="58" t="s">
        <v>109</v>
      </c>
      <c r="F266" s="58" t="s">
        <v>88</v>
      </c>
      <c r="G266" s="58" t="s">
        <v>21</v>
      </c>
      <c r="H266" s="51">
        <v>57.138150000000003</v>
      </c>
      <c r="I266" s="58" t="s">
        <v>695</v>
      </c>
      <c r="J266" s="60">
        <v>220</v>
      </c>
      <c r="K266" s="58">
        <v>12</v>
      </c>
      <c r="L266" s="58" t="s">
        <v>96</v>
      </c>
      <c r="M266" s="60">
        <v>44286</v>
      </c>
      <c r="N266" s="59"/>
    </row>
    <row r="267" spans="1:14" s="7" customFormat="1">
      <c r="B267" s="58">
        <v>2018</v>
      </c>
      <c r="C267" s="59" t="s">
        <v>800</v>
      </c>
      <c r="D267" s="58" t="s">
        <v>275</v>
      </c>
      <c r="E267" s="58" t="s">
        <v>109</v>
      </c>
      <c r="F267" s="58" t="s">
        <v>88</v>
      </c>
      <c r="G267" s="58" t="s">
        <v>21</v>
      </c>
      <c r="H267" s="51">
        <v>59.205157894736843</v>
      </c>
      <c r="I267" s="58" t="s">
        <v>695</v>
      </c>
      <c r="J267" s="60">
        <v>17</v>
      </c>
      <c r="K267" s="58">
        <v>6</v>
      </c>
      <c r="L267" s="58" t="s">
        <v>22</v>
      </c>
      <c r="M267" s="60">
        <v>74997</v>
      </c>
      <c r="N267" s="59" t="s">
        <v>848</v>
      </c>
    </row>
    <row r="268" spans="1:14" s="7" customFormat="1">
      <c r="B268" s="58">
        <v>2019</v>
      </c>
      <c r="C268" s="59" t="s">
        <v>801</v>
      </c>
      <c r="D268" s="58" t="s">
        <v>275</v>
      </c>
      <c r="E268" s="58" t="s">
        <v>109</v>
      </c>
      <c r="F268" s="58" t="s">
        <v>88</v>
      </c>
      <c r="G268" s="58" t="s">
        <v>21</v>
      </c>
      <c r="H268" s="51">
        <v>59.205157894736843</v>
      </c>
      <c r="I268" s="58" t="s">
        <v>695</v>
      </c>
      <c r="J268" s="60">
        <v>19</v>
      </c>
      <c r="K268" s="58">
        <v>6</v>
      </c>
      <c r="L268" s="58" t="s">
        <v>22</v>
      </c>
      <c r="M268" s="60">
        <v>41746</v>
      </c>
      <c r="N268" s="59" t="s">
        <v>848</v>
      </c>
    </row>
    <row r="269" spans="1:14" s="7" customFormat="1">
      <c r="B269" s="58">
        <v>2018</v>
      </c>
      <c r="C269" s="59" t="s">
        <v>798</v>
      </c>
      <c r="D269" s="58" t="s">
        <v>275</v>
      </c>
      <c r="E269" s="58" t="s">
        <v>109</v>
      </c>
      <c r="F269" s="58" t="s">
        <v>88</v>
      </c>
      <c r="G269" s="58" t="s">
        <v>21</v>
      </c>
      <c r="H269" s="51">
        <v>35.495157894736842</v>
      </c>
      <c r="I269" s="58" t="s">
        <v>695</v>
      </c>
      <c r="J269" s="60">
        <v>12</v>
      </c>
      <c r="K269" s="58">
        <v>6</v>
      </c>
      <c r="L269" s="58" t="s">
        <v>22</v>
      </c>
      <c r="M269" s="60">
        <v>74998</v>
      </c>
      <c r="N269" s="59" t="s">
        <v>848</v>
      </c>
    </row>
    <row r="270" spans="1:14" s="7" customFormat="1">
      <c r="B270" s="58">
        <v>2019</v>
      </c>
      <c r="C270" s="59" t="s">
        <v>799</v>
      </c>
      <c r="D270" s="58" t="s">
        <v>275</v>
      </c>
      <c r="E270" s="58" t="s">
        <v>109</v>
      </c>
      <c r="F270" s="58" t="s">
        <v>88</v>
      </c>
      <c r="G270" s="58" t="s">
        <v>21</v>
      </c>
      <c r="H270" s="51">
        <v>35.523894736842109</v>
      </c>
      <c r="I270" s="58" t="s">
        <v>695</v>
      </c>
      <c r="J270" s="60">
        <v>26</v>
      </c>
      <c r="K270" s="58">
        <v>6</v>
      </c>
      <c r="L270" s="58" t="s">
        <v>22</v>
      </c>
      <c r="M270" s="60">
        <v>41750</v>
      </c>
      <c r="N270" s="59" t="s">
        <v>848</v>
      </c>
    </row>
    <row r="271" spans="1:14" s="7" customFormat="1">
      <c r="B271" s="58">
        <v>2019</v>
      </c>
      <c r="C271" s="59" t="s">
        <v>277</v>
      </c>
      <c r="D271" s="58" t="s">
        <v>278</v>
      </c>
      <c r="E271" s="58" t="s">
        <v>109</v>
      </c>
      <c r="F271" s="58" t="s">
        <v>88</v>
      </c>
      <c r="G271" s="58" t="s">
        <v>21</v>
      </c>
      <c r="H271" s="51">
        <v>98.951049999999995</v>
      </c>
      <c r="I271" s="58" t="s">
        <v>695</v>
      </c>
      <c r="J271" s="60">
        <v>8</v>
      </c>
      <c r="K271" s="58">
        <v>6</v>
      </c>
      <c r="L271" s="58" t="s">
        <v>22</v>
      </c>
      <c r="M271" s="60">
        <v>75300</v>
      </c>
      <c r="N271" s="59"/>
    </row>
    <row r="272" spans="1:14" s="7" customFormat="1">
      <c r="B272" s="58">
        <v>2018</v>
      </c>
      <c r="C272" s="59" t="s">
        <v>279</v>
      </c>
      <c r="D272" s="58" t="s">
        <v>280</v>
      </c>
      <c r="E272" s="58" t="s">
        <v>109</v>
      </c>
      <c r="F272" s="58" t="s">
        <v>88</v>
      </c>
      <c r="G272" s="58" t="s">
        <v>21</v>
      </c>
      <c r="H272" s="51">
        <v>47.546225</v>
      </c>
      <c r="I272" s="58" t="s">
        <v>695</v>
      </c>
      <c r="J272" s="60">
        <v>6</v>
      </c>
      <c r="K272" s="58">
        <v>6</v>
      </c>
      <c r="L272" s="58" t="s">
        <v>22</v>
      </c>
      <c r="M272" s="60">
        <v>76180</v>
      </c>
      <c r="N272" s="59"/>
    </row>
    <row r="273" spans="1:14" s="7" customFormat="1">
      <c r="B273" s="58">
        <v>2020</v>
      </c>
      <c r="C273" s="59" t="s">
        <v>543</v>
      </c>
      <c r="D273" s="58" t="s">
        <v>280</v>
      </c>
      <c r="E273" s="58" t="s">
        <v>109</v>
      </c>
      <c r="F273" s="58" t="s">
        <v>88</v>
      </c>
      <c r="G273" s="58" t="s">
        <v>21</v>
      </c>
      <c r="H273" s="51">
        <v>73.960925000000003</v>
      </c>
      <c r="I273" s="58" t="s">
        <v>695</v>
      </c>
      <c r="J273" s="60">
        <v>18</v>
      </c>
      <c r="K273" s="58">
        <v>6</v>
      </c>
      <c r="L273" s="58" t="s">
        <v>22</v>
      </c>
      <c r="M273" s="60">
        <v>44399</v>
      </c>
      <c r="N273" s="59"/>
    </row>
    <row r="274" spans="1:14" s="7" customFormat="1">
      <c r="A274" s="17"/>
      <c r="B274" s="58">
        <v>2014</v>
      </c>
      <c r="C274" s="59" t="s">
        <v>703</v>
      </c>
      <c r="D274" s="58" t="s">
        <v>130</v>
      </c>
      <c r="E274" s="58" t="s">
        <v>130</v>
      </c>
      <c r="F274" s="58" t="s">
        <v>88</v>
      </c>
      <c r="G274" s="58" t="s">
        <v>15</v>
      </c>
      <c r="H274" s="51">
        <v>145.86875000000001</v>
      </c>
      <c r="I274" s="58" t="s">
        <v>695</v>
      </c>
      <c r="J274" s="60">
        <v>6</v>
      </c>
      <c r="K274" s="58">
        <v>6</v>
      </c>
      <c r="L274" s="58" t="s">
        <v>22</v>
      </c>
      <c r="M274" s="60">
        <v>20527</v>
      </c>
      <c r="N274" s="59"/>
    </row>
    <row r="275" spans="1:14" s="7" customFormat="1">
      <c r="B275" s="58">
        <v>2007</v>
      </c>
      <c r="C275" s="59" t="s">
        <v>140</v>
      </c>
      <c r="D275" s="58" t="s">
        <v>130</v>
      </c>
      <c r="E275" s="58" t="s">
        <v>130</v>
      </c>
      <c r="F275" s="58" t="s">
        <v>88</v>
      </c>
      <c r="G275" s="58" t="s">
        <v>15</v>
      </c>
      <c r="H275" s="51">
        <v>124.837475</v>
      </c>
      <c r="I275" s="58" t="s">
        <v>695</v>
      </c>
      <c r="J275" s="60">
        <v>6</v>
      </c>
      <c r="K275" s="58">
        <v>6</v>
      </c>
      <c r="L275" s="58" t="s">
        <v>22</v>
      </c>
      <c r="M275" s="60">
        <v>35454</v>
      </c>
      <c r="N275" s="59"/>
    </row>
    <row r="276" spans="1:14" s="7" customFormat="1">
      <c r="B276" s="58">
        <v>2016</v>
      </c>
      <c r="C276" s="59" t="s">
        <v>320</v>
      </c>
      <c r="D276" s="58" t="s">
        <v>130</v>
      </c>
      <c r="E276" s="58" t="s">
        <v>130</v>
      </c>
      <c r="F276" s="58" t="s">
        <v>88</v>
      </c>
      <c r="G276" s="58" t="s">
        <v>15</v>
      </c>
      <c r="H276" s="51">
        <v>69.755974999999992</v>
      </c>
      <c r="I276" s="58" t="s">
        <v>695</v>
      </c>
      <c r="J276" s="60">
        <v>2</v>
      </c>
      <c r="K276" s="58">
        <v>6</v>
      </c>
      <c r="L276" s="58" t="s">
        <v>22</v>
      </c>
      <c r="M276" s="60">
        <v>45927</v>
      </c>
      <c r="N276" s="59"/>
    </row>
    <row r="277" spans="1:14" s="7" customFormat="1">
      <c r="B277" s="58">
        <v>2011</v>
      </c>
      <c r="C277" s="59" t="s">
        <v>132</v>
      </c>
      <c r="D277" s="58" t="s">
        <v>130</v>
      </c>
      <c r="E277" s="58" t="s">
        <v>130</v>
      </c>
      <c r="F277" s="58" t="s">
        <v>88</v>
      </c>
      <c r="G277" s="58" t="s">
        <v>15</v>
      </c>
      <c r="H277" s="51">
        <v>79.766699999999986</v>
      </c>
      <c r="I277" s="58" t="s">
        <v>695</v>
      </c>
      <c r="J277" s="60">
        <v>13</v>
      </c>
      <c r="K277" s="58">
        <v>6</v>
      </c>
      <c r="L277" s="58" t="s">
        <v>22</v>
      </c>
      <c r="M277" s="60">
        <v>68467</v>
      </c>
      <c r="N277" s="59"/>
    </row>
    <row r="278" spans="1:14" s="7" customFormat="1">
      <c r="B278" s="58">
        <v>2013</v>
      </c>
      <c r="C278" s="59" t="s">
        <v>131</v>
      </c>
      <c r="D278" s="58" t="s">
        <v>130</v>
      </c>
      <c r="E278" s="58" t="s">
        <v>130</v>
      </c>
      <c r="F278" s="58" t="s">
        <v>88</v>
      </c>
      <c r="G278" s="58" t="s">
        <v>15</v>
      </c>
      <c r="H278" s="51">
        <v>74.766699999999986</v>
      </c>
      <c r="I278" s="58" t="s">
        <v>695</v>
      </c>
      <c r="J278" s="60">
        <v>7</v>
      </c>
      <c r="K278" s="58">
        <v>6</v>
      </c>
      <c r="L278" s="58" t="s">
        <v>22</v>
      </c>
      <c r="M278" s="60">
        <v>68466</v>
      </c>
      <c r="N278" s="59"/>
    </row>
    <row r="279" spans="1:14" s="7" customFormat="1">
      <c r="B279" s="58">
        <v>2013</v>
      </c>
      <c r="C279" s="59" t="s">
        <v>804</v>
      </c>
      <c r="D279" s="58" t="s">
        <v>130</v>
      </c>
      <c r="E279" s="58" t="s">
        <v>130</v>
      </c>
      <c r="F279" s="58" t="s">
        <v>88</v>
      </c>
      <c r="G279" s="58" t="s">
        <v>162</v>
      </c>
      <c r="H279" s="51">
        <v>1051.9712631578948</v>
      </c>
      <c r="I279" s="58" t="s">
        <v>695</v>
      </c>
      <c r="J279" s="60">
        <v>2</v>
      </c>
      <c r="K279" s="58">
        <v>1</v>
      </c>
      <c r="L279" s="58" t="s">
        <v>16</v>
      </c>
      <c r="M279" s="60">
        <v>46068</v>
      </c>
      <c r="N279" s="59" t="s">
        <v>848</v>
      </c>
    </row>
    <row r="280" spans="1:14" s="7" customFormat="1">
      <c r="A280" s="19"/>
      <c r="B280" s="58">
        <v>1979</v>
      </c>
      <c r="C280" s="59" t="s">
        <v>143</v>
      </c>
      <c r="D280" s="58" t="s">
        <v>130</v>
      </c>
      <c r="E280" s="58" t="s">
        <v>130</v>
      </c>
      <c r="F280" s="58" t="s">
        <v>88</v>
      </c>
      <c r="G280" s="58" t="s">
        <v>15</v>
      </c>
      <c r="H280" s="51">
        <v>121.043875</v>
      </c>
      <c r="I280" s="58" t="s">
        <v>695</v>
      </c>
      <c r="J280" s="60">
        <v>1</v>
      </c>
      <c r="K280" s="58">
        <v>1</v>
      </c>
      <c r="L280" s="58" t="s">
        <v>136</v>
      </c>
      <c r="M280" s="60">
        <v>74608</v>
      </c>
      <c r="N280" s="59"/>
    </row>
    <row r="281" spans="1:14" s="7" customFormat="1">
      <c r="B281" s="58">
        <v>2007</v>
      </c>
      <c r="C281" s="59" t="s">
        <v>803</v>
      </c>
      <c r="D281" s="58" t="s">
        <v>130</v>
      </c>
      <c r="E281" s="58" t="s">
        <v>130</v>
      </c>
      <c r="F281" s="58" t="s">
        <v>88</v>
      </c>
      <c r="G281" s="58" t="s">
        <v>162</v>
      </c>
      <c r="H281" s="51">
        <v>392.25200000000001</v>
      </c>
      <c r="I281" s="58" t="s">
        <v>695</v>
      </c>
      <c r="J281" s="60">
        <v>3</v>
      </c>
      <c r="K281" s="58">
        <v>3</v>
      </c>
      <c r="L281" s="58" t="s">
        <v>164</v>
      </c>
      <c r="M281" s="60">
        <v>46066</v>
      </c>
      <c r="N281" s="59" t="s">
        <v>848</v>
      </c>
    </row>
    <row r="282" spans="1:14" s="7" customFormat="1">
      <c r="A282" s="19"/>
      <c r="B282" s="62">
        <v>2013</v>
      </c>
      <c r="C282" s="59" t="s">
        <v>734</v>
      </c>
      <c r="D282" s="58" t="s">
        <v>130</v>
      </c>
      <c r="E282" s="58" t="s">
        <v>130</v>
      </c>
      <c r="F282" s="58" t="s">
        <v>88</v>
      </c>
      <c r="G282" s="58" t="s">
        <v>162</v>
      </c>
      <c r="H282" s="51">
        <v>190.097475</v>
      </c>
      <c r="I282" s="58" t="s">
        <v>695</v>
      </c>
      <c r="J282" s="60">
        <v>123</v>
      </c>
      <c r="K282" s="58">
        <v>6</v>
      </c>
      <c r="L282" s="58" t="s">
        <v>22</v>
      </c>
      <c r="M282" s="60">
        <v>19278</v>
      </c>
      <c r="N282" s="59"/>
    </row>
    <row r="283" spans="1:14" s="7" customFormat="1">
      <c r="B283" s="58">
        <v>2012</v>
      </c>
      <c r="C283" s="59" t="s">
        <v>146</v>
      </c>
      <c r="D283" s="58" t="s">
        <v>130</v>
      </c>
      <c r="E283" s="58" t="s">
        <v>130</v>
      </c>
      <c r="F283" s="58" t="s">
        <v>88</v>
      </c>
      <c r="G283" s="58" t="s">
        <v>15</v>
      </c>
      <c r="H283" s="51">
        <v>191.49747500000001</v>
      </c>
      <c r="I283" s="58" t="s">
        <v>695</v>
      </c>
      <c r="J283" s="60">
        <v>16</v>
      </c>
      <c r="K283" s="58">
        <v>6</v>
      </c>
      <c r="L283" s="58" t="s">
        <v>22</v>
      </c>
      <c r="M283" s="60">
        <v>42323</v>
      </c>
      <c r="N283" s="59"/>
    </row>
    <row r="284" spans="1:14" s="7" customFormat="1">
      <c r="B284" s="59">
        <v>2015</v>
      </c>
      <c r="C284" s="59" t="s">
        <v>579</v>
      </c>
      <c r="D284" s="58" t="s">
        <v>130</v>
      </c>
      <c r="E284" s="58" t="s">
        <v>130</v>
      </c>
      <c r="F284" s="58" t="s">
        <v>88</v>
      </c>
      <c r="G284" s="58" t="s">
        <v>15</v>
      </c>
      <c r="H284" s="51">
        <v>176.411575</v>
      </c>
      <c r="I284" s="58" t="s">
        <v>695</v>
      </c>
      <c r="J284" s="60">
        <v>14</v>
      </c>
      <c r="K284" s="58">
        <v>6</v>
      </c>
      <c r="L284" s="58" t="s">
        <v>22</v>
      </c>
      <c r="M284" s="64">
        <v>46562</v>
      </c>
      <c r="N284" s="59"/>
    </row>
    <row r="285" spans="1:14" s="7" customFormat="1">
      <c r="B285" s="58">
        <v>2000</v>
      </c>
      <c r="C285" s="59" t="s">
        <v>802</v>
      </c>
      <c r="D285" s="58" t="s">
        <v>130</v>
      </c>
      <c r="E285" s="58" t="s">
        <v>130</v>
      </c>
      <c r="F285" s="58" t="s">
        <v>88</v>
      </c>
      <c r="G285" s="58" t="s">
        <v>162</v>
      </c>
      <c r="H285" s="51">
        <v>272.69957894736842</v>
      </c>
      <c r="I285" s="58" t="s">
        <v>695</v>
      </c>
      <c r="J285" s="60">
        <v>20</v>
      </c>
      <c r="K285" s="58">
        <v>6</v>
      </c>
      <c r="L285" s="58" t="s">
        <v>22</v>
      </c>
      <c r="M285" s="60">
        <v>66531</v>
      </c>
      <c r="N285" s="59" t="s">
        <v>856</v>
      </c>
    </row>
    <row r="286" spans="1:14" s="7" customFormat="1">
      <c r="B286" s="58">
        <v>2007</v>
      </c>
      <c r="C286" s="59" t="s">
        <v>148</v>
      </c>
      <c r="D286" s="58" t="s">
        <v>130</v>
      </c>
      <c r="E286" s="58" t="s">
        <v>130</v>
      </c>
      <c r="F286" s="58" t="s">
        <v>88</v>
      </c>
      <c r="G286" s="58" t="s">
        <v>15</v>
      </c>
      <c r="H286" s="51">
        <v>396.26</v>
      </c>
      <c r="I286" s="58" t="s">
        <v>695</v>
      </c>
      <c r="J286" s="60">
        <v>1</v>
      </c>
      <c r="K286" s="58">
        <v>1</v>
      </c>
      <c r="L286" s="58" t="s">
        <v>16</v>
      </c>
      <c r="M286" s="60">
        <v>71624</v>
      </c>
      <c r="N286" s="59" t="s">
        <v>851</v>
      </c>
    </row>
    <row r="287" spans="1:14" s="7" customFormat="1">
      <c r="B287" s="58">
        <v>2007</v>
      </c>
      <c r="C287" s="59" t="s">
        <v>139</v>
      </c>
      <c r="D287" s="58" t="s">
        <v>130</v>
      </c>
      <c r="E287" s="58" t="s">
        <v>130</v>
      </c>
      <c r="F287" s="58" t="s">
        <v>88</v>
      </c>
      <c r="G287" s="58" t="s">
        <v>15</v>
      </c>
      <c r="H287" s="51">
        <v>122.94437499999999</v>
      </c>
      <c r="I287" s="58" t="s">
        <v>695</v>
      </c>
      <c r="J287" s="60">
        <v>13</v>
      </c>
      <c r="K287" s="58">
        <v>6</v>
      </c>
      <c r="L287" s="58" t="s">
        <v>22</v>
      </c>
      <c r="M287" s="60">
        <v>71630</v>
      </c>
      <c r="N287" s="59"/>
    </row>
    <row r="288" spans="1:14" s="7" customFormat="1">
      <c r="B288" s="58">
        <v>2006</v>
      </c>
      <c r="C288" s="59" t="s">
        <v>161</v>
      </c>
      <c r="D288" s="58" t="s">
        <v>130</v>
      </c>
      <c r="E288" s="58" t="s">
        <v>130</v>
      </c>
      <c r="F288" s="58" t="s">
        <v>88</v>
      </c>
      <c r="G288" s="58" t="s">
        <v>162</v>
      </c>
      <c r="H288" s="51">
        <v>180.097475</v>
      </c>
      <c r="I288" s="58" t="s">
        <v>695</v>
      </c>
      <c r="J288" s="60">
        <v>22</v>
      </c>
      <c r="K288" s="58">
        <v>6</v>
      </c>
      <c r="L288" s="58" t="s">
        <v>22</v>
      </c>
      <c r="M288" s="60">
        <v>71631</v>
      </c>
      <c r="N288" s="59"/>
    </row>
    <row r="289" spans="1:14" s="7" customFormat="1">
      <c r="B289" s="58">
        <v>2014</v>
      </c>
      <c r="C289" s="59" t="s">
        <v>151</v>
      </c>
      <c r="D289" s="58" t="s">
        <v>150</v>
      </c>
      <c r="E289" s="58" t="s">
        <v>130</v>
      </c>
      <c r="F289" s="58" t="s">
        <v>88</v>
      </c>
      <c r="G289" s="58" t="s">
        <v>15</v>
      </c>
      <c r="H289" s="51">
        <v>118.52670000000001</v>
      </c>
      <c r="I289" s="58" t="s">
        <v>695</v>
      </c>
      <c r="J289" s="60">
        <v>8</v>
      </c>
      <c r="K289" s="58">
        <v>6</v>
      </c>
      <c r="L289" s="58" t="s">
        <v>22</v>
      </c>
      <c r="M289" s="60">
        <v>11073</v>
      </c>
      <c r="N289" s="59"/>
    </row>
    <row r="290" spans="1:14" s="7" customFormat="1">
      <c r="A290" s="17"/>
      <c r="B290" s="58">
        <v>2008</v>
      </c>
      <c r="C290" s="59" t="s">
        <v>149</v>
      </c>
      <c r="D290" s="58" t="s">
        <v>150</v>
      </c>
      <c r="E290" s="58" t="s">
        <v>130</v>
      </c>
      <c r="F290" s="58" t="s">
        <v>88</v>
      </c>
      <c r="G290" s="58" t="s">
        <v>15</v>
      </c>
      <c r="H290" s="51">
        <v>240.097475</v>
      </c>
      <c r="I290" s="58" t="s">
        <v>695</v>
      </c>
      <c r="J290" s="60">
        <v>22</v>
      </c>
      <c r="K290" s="58">
        <v>6</v>
      </c>
      <c r="L290" s="58" t="s">
        <v>22</v>
      </c>
      <c r="M290" s="60">
        <v>44923</v>
      </c>
      <c r="N290" s="59"/>
    </row>
    <row r="291" spans="1:14" s="7" customFormat="1">
      <c r="B291" s="58">
        <v>2021</v>
      </c>
      <c r="C291" s="59" t="s">
        <v>506</v>
      </c>
      <c r="D291" s="58" t="s">
        <v>87</v>
      </c>
      <c r="E291" s="58" t="s">
        <v>88</v>
      </c>
      <c r="F291" s="58" t="s">
        <v>88</v>
      </c>
      <c r="G291" s="58" t="s">
        <v>15</v>
      </c>
      <c r="H291" s="67">
        <v>120</v>
      </c>
      <c r="I291" s="58" t="s">
        <v>695</v>
      </c>
      <c r="J291" s="60">
        <v>6</v>
      </c>
      <c r="K291" s="58">
        <v>6</v>
      </c>
      <c r="L291" s="58" t="s">
        <v>22</v>
      </c>
      <c r="M291" s="60">
        <v>44942</v>
      </c>
      <c r="N291" s="59" t="s">
        <v>90</v>
      </c>
    </row>
    <row r="292" spans="1:14" s="7" customFormat="1">
      <c r="B292" s="58">
        <v>2017</v>
      </c>
      <c r="C292" s="59" t="s">
        <v>837</v>
      </c>
      <c r="D292" s="58" t="s">
        <v>87</v>
      </c>
      <c r="E292" s="58" t="s">
        <v>88</v>
      </c>
      <c r="F292" s="58" t="s">
        <v>88</v>
      </c>
      <c r="G292" s="58" t="s">
        <v>21</v>
      </c>
      <c r="H292" s="65">
        <v>60</v>
      </c>
      <c r="I292" s="58" t="s">
        <v>695</v>
      </c>
      <c r="J292" s="60">
        <v>72</v>
      </c>
      <c r="K292" s="58">
        <v>6</v>
      </c>
      <c r="L292" s="58" t="s">
        <v>22</v>
      </c>
      <c r="M292" s="60">
        <v>39357</v>
      </c>
      <c r="N292" s="59" t="s">
        <v>90</v>
      </c>
    </row>
    <row r="293" spans="1:14" s="7" customFormat="1">
      <c r="A293" s="24"/>
      <c r="B293" s="58">
        <v>2007</v>
      </c>
      <c r="C293" s="59" t="s">
        <v>509</v>
      </c>
      <c r="D293" s="58" t="s">
        <v>87</v>
      </c>
      <c r="E293" s="58" t="s">
        <v>88</v>
      </c>
      <c r="F293" s="58" t="s">
        <v>88</v>
      </c>
      <c r="G293" s="58" t="s">
        <v>102</v>
      </c>
      <c r="H293" s="65">
        <v>49</v>
      </c>
      <c r="I293" s="58" t="s">
        <v>695</v>
      </c>
      <c r="J293" s="60">
        <v>12</v>
      </c>
      <c r="K293" s="58">
        <v>12</v>
      </c>
      <c r="L293" s="58" t="s">
        <v>96</v>
      </c>
      <c r="M293" s="60">
        <v>44919</v>
      </c>
      <c r="N293" s="59" t="s">
        <v>90</v>
      </c>
    </row>
    <row r="294" spans="1:14" s="7" customFormat="1">
      <c r="A294" s="17"/>
      <c r="B294" s="58">
        <v>1995</v>
      </c>
      <c r="C294" s="59" t="s">
        <v>511</v>
      </c>
      <c r="D294" s="58" t="s">
        <v>87</v>
      </c>
      <c r="E294" s="58" t="s">
        <v>88</v>
      </c>
      <c r="F294" s="58" t="s">
        <v>88</v>
      </c>
      <c r="G294" s="58" t="s">
        <v>21</v>
      </c>
      <c r="H294" s="67">
        <v>676</v>
      </c>
      <c r="I294" s="58" t="s">
        <v>695</v>
      </c>
      <c r="J294" s="60">
        <v>6</v>
      </c>
      <c r="K294" s="58">
        <v>6</v>
      </c>
      <c r="L294" s="58" t="s">
        <v>22</v>
      </c>
      <c r="M294" s="60">
        <v>44903</v>
      </c>
      <c r="N294" s="59" t="s">
        <v>90</v>
      </c>
    </row>
    <row r="295" spans="1:14" s="7" customFormat="1">
      <c r="B295" s="58">
        <v>2003</v>
      </c>
      <c r="C295" s="59" t="s">
        <v>512</v>
      </c>
      <c r="D295" s="58" t="s">
        <v>87</v>
      </c>
      <c r="E295" s="58" t="s">
        <v>88</v>
      </c>
      <c r="F295" s="58" t="s">
        <v>88</v>
      </c>
      <c r="G295" s="58" t="s">
        <v>21</v>
      </c>
      <c r="H295" s="67">
        <v>564</v>
      </c>
      <c r="I295" s="58" t="s">
        <v>695</v>
      </c>
      <c r="J295" s="60">
        <v>6</v>
      </c>
      <c r="K295" s="58">
        <v>6</v>
      </c>
      <c r="L295" s="58" t="s">
        <v>22</v>
      </c>
      <c r="M295" s="60">
        <v>44907</v>
      </c>
      <c r="N295" s="59" t="s">
        <v>90</v>
      </c>
    </row>
    <row r="296" spans="1:14" s="7" customFormat="1">
      <c r="B296" s="58">
        <v>2011</v>
      </c>
      <c r="C296" s="59" t="s">
        <v>514</v>
      </c>
      <c r="D296" s="58" t="s">
        <v>87</v>
      </c>
      <c r="E296" s="58" t="s">
        <v>88</v>
      </c>
      <c r="F296" s="58" t="s">
        <v>88</v>
      </c>
      <c r="G296" s="58" t="s">
        <v>21</v>
      </c>
      <c r="H296" s="67">
        <v>452</v>
      </c>
      <c r="I296" s="58" t="s">
        <v>695</v>
      </c>
      <c r="J296" s="60">
        <v>6</v>
      </c>
      <c r="K296" s="58">
        <v>6</v>
      </c>
      <c r="L296" s="58" t="s">
        <v>22</v>
      </c>
      <c r="M296" s="60">
        <v>44905</v>
      </c>
      <c r="N296" s="59" t="s">
        <v>90</v>
      </c>
    </row>
    <row r="297" spans="1:14" s="7" customFormat="1">
      <c r="B297" s="58">
        <v>2006</v>
      </c>
      <c r="C297" s="59" t="s">
        <v>209</v>
      </c>
      <c r="D297" s="58" t="s">
        <v>87</v>
      </c>
      <c r="E297" s="58" t="s">
        <v>88</v>
      </c>
      <c r="F297" s="58" t="s">
        <v>88</v>
      </c>
      <c r="G297" s="58" t="s">
        <v>21</v>
      </c>
      <c r="H297" s="51">
        <v>400.83047500000004</v>
      </c>
      <c r="I297" s="58" t="s">
        <v>695</v>
      </c>
      <c r="J297" s="60">
        <v>6</v>
      </c>
      <c r="K297" s="58">
        <v>6</v>
      </c>
      <c r="L297" s="58" t="s">
        <v>22</v>
      </c>
      <c r="M297" s="60">
        <v>45686</v>
      </c>
      <c r="N297" s="59" t="s">
        <v>90</v>
      </c>
    </row>
    <row r="298" spans="1:14" s="7" customFormat="1">
      <c r="B298" s="58">
        <v>2016</v>
      </c>
      <c r="C298" s="59" t="s">
        <v>216</v>
      </c>
      <c r="D298" s="58" t="s">
        <v>87</v>
      </c>
      <c r="E298" s="58" t="s">
        <v>88</v>
      </c>
      <c r="F298" s="58" t="s">
        <v>88</v>
      </c>
      <c r="G298" s="58" t="s">
        <v>21</v>
      </c>
      <c r="H298" s="51">
        <v>25.863074999999998</v>
      </c>
      <c r="I298" s="58" t="s">
        <v>695</v>
      </c>
      <c r="J298" s="60">
        <v>55</v>
      </c>
      <c r="K298" s="58">
        <v>12</v>
      </c>
      <c r="L298" s="58" t="s">
        <v>96</v>
      </c>
      <c r="M298" s="60">
        <v>76459</v>
      </c>
      <c r="N298" s="59" t="s">
        <v>90</v>
      </c>
    </row>
    <row r="299" spans="1:14" s="7" customFormat="1">
      <c r="B299" s="58">
        <v>2016</v>
      </c>
      <c r="C299" s="59" t="s">
        <v>836</v>
      </c>
      <c r="D299" s="58" t="s">
        <v>87</v>
      </c>
      <c r="E299" s="58" t="s">
        <v>88</v>
      </c>
      <c r="F299" s="58" t="s">
        <v>88</v>
      </c>
      <c r="G299" s="58" t="s">
        <v>102</v>
      </c>
      <c r="H299" s="51">
        <v>18.815749999999998</v>
      </c>
      <c r="I299" s="58" t="s">
        <v>695</v>
      </c>
      <c r="J299" s="60">
        <v>11</v>
      </c>
      <c r="K299" s="58">
        <v>6</v>
      </c>
      <c r="L299" s="58" t="s">
        <v>22</v>
      </c>
      <c r="M299" s="60">
        <v>72530</v>
      </c>
      <c r="N299" s="59"/>
    </row>
    <row r="300" spans="1:14" s="7" customFormat="1">
      <c r="A300" s="24"/>
      <c r="B300" s="58">
        <v>2010</v>
      </c>
      <c r="C300" s="59" t="s">
        <v>515</v>
      </c>
      <c r="D300" s="58" t="s">
        <v>87</v>
      </c>
      <c r="E300" s="58" t="s">
        <v>88</v>
      </c>
      <c r="F300" s="58" t="s">
        <v>88</v>
      </c>
      <c r="G300" s="58" t="s">
        <v>21</v>
      </c>
      <c r="H300" s="65">
        <v>272.5</v>
      </c>
      <c r="I300" s="58" t="s">
        <v>695</v>
      </c>
      <c r="J300" s="60">
        <v>6</v>
      </c>
      <c r="K300" s="58">
        <v>6</v>
      </c>
      <c r="L300" s="58" t="s">
        <v>22</v>
      </c>
      <c r="M300" s="60">
        <v>44911</v>
      </c>
      <c r="N300" s="59" t="s">
        <v>90</v>
      </c>
    </row>
    <row r="301" spans="1:14" s="7" customFormat="1">
      <c r="B301" s="58">
        <v>2014</v>
      </c>
      <c r="C301" s="59" t="s">
        <v>516</v>
      </c>
      <c r="D301" s="58" t="s">
        <v>87</v>
      </c>
      <c r="E301" s="58" t="s">
        <v>88</v>
      </c>
      <c r="F301" s="58" t="s">
        <v>88</v>
      </c>
      <c r="G301" s="58" t="s">
        <v>21</v>
      </c>
      <c r="H301" s="65">
        <v>227.5</v>
      </c>
      <c r="I301" s="58" t="s">
        <v>695</v>
      </c>
      <c r="J301" s="60">
        <v>6</v>
      </c>
      <c r="K301" s="58">
        <v>6</v>
      </c>
      <c r="L301" s="58" t="s">
        <v>22</v>
      </c>
      <c r="M301" s="60">
        <v>44910</v>
      </c>
      <c r="N301" s="59" t="s">
        <v>90</v>
      </c>
    </row>
    <row r="302" spans="1:14" s="7" customFormat="1">
      <c r="B302" s="58">
        <v>2019</v>
      </c>
      <c r="C302" s="59" t="s">
        <v>861</v>
      </c>
      <c r="D302" s="58" t="s">
        <v>152</v>
      </c>
      <c r="E302" s="58" t="s">
        <v>153</v>
      </c>
      <c r="F302" s="61" t="s">
        <v>88</v>
      </c>
      <c r="G302" s="58" t="s">
        <v>21</v>
      </c>
      <c r="H302" s="51">
        <v>119.33182500000001</v>
      </c>
      <c r="I302" s="58" t="s">
        <v>695</v>
      </c>
      <c r="J302" s="60">
        <v>35</v>
      </c>
      <c r="K302" s="58">
        <v>6</v>
      </c>
      <c r="L302" s="58" t="s">
        <v>22</v>
      </c>
      <c r="M302" s="60">
        <v>4214319</v>
      </c>
      <c r="N302" s="59"/>
    </row>
    <row r="303" spans="1:14" s="7" customFormat="1">
      <c r="B303" s="58">
        <v>2018</v>
      </c>
      <c r="C303" s="59" t="s">
        <v>681</v>
      </c>
      <c r="D303" s="58" t="s">
        <v>152</v>
      </c>
      <c r="E303" s="58" t="s">
        <v>153</v>
      </c>
      <c r="F303" s="61" t="s">
        <v>88</v>
      </c>
      <c r="G303" s="58" t="s">
        <v>21</v>
      </c>
      <c r="H303" s="51">
        <v>124.78092500000001</v>
      </c>
      <c r="I303" s="58" t="s">
        <v>695</v>
      </c>
      <c r="J303" s="60">
        <v>162</v>
      </c>
      <c r="K303" s="58">
        <v>6</v>
      </c>
      <c r="L303" s="58" t="s">
        <v>22</v>
      </c>
      <c r="M303" s="60">
        <v>4214318</v>
      </c>
      <c r="N303" s="59"/>
    </row>
    <row r="304" spans="1:14" s="7" customFormat="1">
      <c r="B304" s="58">
        <v>2021</v>
      </c>
      <c r="C304" s="59" t="s">
        <v>682</v>
      </c>
      <c r="D304" s="58" t="s">
        <v>152</v>
      </c>
      <c r="E304" s="58" t="s">
        <v>153</v>
      </c>
      <c r="F304" s="61" t="s">
        <v>88</v>
      </c>
      <c r="G304" s="58" t="s">
        <v>162</v>
      </c>
      <c r="H304" s="51">
        <v>113.21057499999999</v>
      </c>
      <c r="I304" s="58" t="s">
        <v>695</v>
      </c>
      <c r="J304" s="60">
        <v>115</v>
      </c>
      <c r="K304" s="58">
        <v>6</v>
      </c>
      <c r="L304" s="58" t="s">
        <v>22</v>
      </c>
      <c r="M304" s="60">
        <v>4302621</v>
      </c>
      <c r="N304" s="59"/>
    </row>
    <row r="305" spans="1:14" s="7" customFormat="1">
      <c r="B305" s="58">
        <v>2020</v>
      </c>
      <c r="C305" s="59" t="s">
        <v>686</v>
      </c>
      <c r="D305" s="58" t="s">
        <v>152</v>
      </c>
      <c r="E305" s="58" t="s">
        <v>153</v>
      </c>
      <c r="F305" s="61" t="s">
        <v>88</v>
      </c>
      <c r="G305" s="58" t="s">
        <v>21</v>
      </c>
      <c r="H305" s="51">
        <v>44.475250000000003</v>
      </c>
      <c r="I305" s="58" t="s">
        <v>695</v>
      </c>
      <c r="J305" s="60">
        <v>26</v>
      </c>
      <c r="K305" s="58">
        <v>6</v>
      </c>
      <c r="L305" s="58" t="s">
        <v>22</v>
      </c>
      <c r="M305" s="60">
        <v>4224120</v>
      </c>
      <c r="N305" s="59"/>
    </row>
    <row r="306" spans="1:14" s="7" customFormat="1">
      <c r="B306" s="58">
        <v>2020</v>
      </c>
      <c r="C306" s="59" t="s">
        <v>683</v>
      </c>
      <c r="D306" s="58" t="s">
        <v>152</v>
      </c>
      <c r="E306" s="58" t="s">
        <v>153</v>
      </c>
      <c r="F306" s="61" t="s">
        <v>88</v>
      </c>
      <c r="G306" s="58" t="s">
        <v>21</v>
      </c>
      <c r="H306" s="51">
        <v>44.623024999999998</v>
      </c>
      <c r="I306" s="58" t="s">
        <v>695</v>
      </c>
      <c r="J306" s="60">
        <v>60</v>
      </c>
      <c r="K306" s="58">
        <v>6</v>
      </c>
      <c r="L306" s="58" t="s">
        <v>22</v>
      </c>
      <c r="M306" s="60">
        <v>4291820</v>
      </c>
      <c r="N306" s="59"/>
    </row>
    <row r="307" spans="1:14" s="7" customFormat="1">
      <c r="B307" s="58">
        <v>1977</v>
      </c>
      <c r="C307" s="59" t="s">
        <v>286</v>
      </c>
      <c r="D307" s="58" t="s">
        <v>152</v>
      </c>
      <c r="E307" s="58" t="s">
        <v>153</v>
      </c>
      <c r="F307" s="58" t="s">
        <v>88</v>
      </c>
      <c r="G307" s="58" t="s">
        <v>21</v>
      </c>
      <c r="H307" s="51">
        <v>102.22295</v>
      </c>
      <c r="I307" s="58" t="s">
        <v>694</v>
      </c>
      <c r="J307" s="60">
        <v>5</v>
      </c>
      <c r="K307" s="58">
        <v>1</v>
      </c>
      <c r="L307" s="58" t="s">
        <v>136</v>
      </c>
      <c r="M307" s="60">
        <v>43743</v>
      </c>
      <c r="N307" s="59"/>
    </row>
    <row r="308" spans="1:14" s="7" customFormat="1">
      <c r="B308" s="58">
        <v>1976</v>
      </c>
      <c r="C308" s="59" t="s">
        <v>287</v>
      </c>
      <c r="D308" s="58" t="s">
        <v>152</v>
      </c>
      <c r="E308" s="58" t="s">
        <v>153</v>
      </c>
      <c r="F308" s="58" t="s">
        <v>88</v>
      </c>
      <c r="G308" s="58" t="s">
        <v>21</v>
      </c>
      <c r="H308" s="51">
        <v>98.132550000000009</v>
      </c>
      <c r="I308" s="58" t="s">
        <v>695</v>
      </c>
      <c r="J308" s="60">
        <v>3</v>
      </c>
      <c r="K308" s="58">
        <v>1</v>
      </c>
      <c r="L308" s="58" t="s">
        <v>136</v>
      </c>
      <c r="M308" s="60">
        <v>45157</v>
      </c>
      <c r="N308" s="59"/>
    </row>
    <row r="309" spans="1:14" s="7" customFormat="1">
      <c r="B309" s="58">
        <v>2019</v>
      </c>
      <c r="C309" s="59" t="s">
        <v>282</v>
      </c>
      <c r="D309" s="58" t="s">
        <v>152</v>
      </c>
      <c r="E309" s="58" t="s">
        <v>153</v>
      </c>
      <c r="F309" s="58" t="s">
        <v>88</v>
      </c>
      <c r="G309" s="58" t="s">
        <v>21</v>
      </c>
      <c r="H309" s="51">
        <v>51.980600000000003</v>
      </c>
      <c r="I309" s="58" t="s">
        <v>695</v>
      </c>
      <c r="J309" s="60">
        <v>31</v>
      </c>
      <c r="K309" s="58">
        <v>6</v>
      </c>
      <c r="L309" s="58" t="s">
        <v>22</v>
      </c>
      <c r="M309" s="60">
        <v>4224519</v>
      </c>
      <c r="N309" s="59"/>
    </row>
    <row r="310" spans="1:14" s="7" customFormat="1">
      <c r="B310" s="58">
        <v>2020</v>
      </c>
      <c r="C310" s="59" t="s">
        <v>684</v>
      </c>
      <c r="D310" s="58" t="s">
        <v>152</v>
      </c>
      <c r="E310" s="58" t="s">
        <v>153</v>
      </c>
      <c r="F310" s="61" t="s">
        <v>88</v>
      </c>
      <c r="G310" s="58" t="s">
        <v>688</v>
      </c>
      <c r="H310" s="51">
        <v>109.3098</v>
      </c>
      <c r="I310" s="58" t="s">
        <v>695</v>
      </c>
      <c r="J310" s="60">
        <v>54</v>
      </c>
      <c r="K310" s="58">
        <v>6</v>
      </c>
      <c r="L310" s="58" t="s">
        <v>22</v>
      </c>
      <c r="M310" s="60">
        <v>4224620</v>
      </c>
      <c r="N310" s="59"/>
    </row>
    <row r="311" spans="1:14" s="7" customFormat="1">
      <c r="A311" s="20"/>
      <c r="B311" s="58">
        <v>2021</v>
      </c>
      <c r="C311" s="59" t="s">
        <v>685</v>
      </c>
      <c r="D311" s="58" t="s">
        <v>152</v>
      </c>
      <c r="E311" s="58" t="s">
        <v>153</v>
      </c>
      <c r="F311" s="61" t="s">
        <v>88</v>
      </c>
      <c r="G311" s="58" t="s">
        <v>688</v>
      </c>
      <c r="H311" s="51">
        <v>109.3098</v>
      </c>
      <c r="I311" s="58" t="s">
        <v>695</v>
      </c>
      <c r="J311" s="60">
        <v>27</v>
      </c>
      <c r="K311" s="58">
        <v>6</v>
      </c>
      <c r="L311" s="58" t="s">
        <v>22</v>
      </c>
      <c r="M311" s="60">
        <v>4224621</v>
      </c>
      <c r="N311" s="59"/>
    </row>
    <row r="312" spans="1:14" s="7" customFormat="1">
      <c r="B312" s="58">
        <v>2015</v>
      </c>
      <c r="C312" s="59" t="s">
        <v>687</v>
      </c>
      <c r="D312" s="58" t="s">
        <v>152</v>
      </c>
      <c r="E312" s="58" t="s">
        <v>153</v>
      </c>
      <c r="F312" s="61" t="s">
        <v>88</v>
      </c>
      <c r="G312" s="58" t="s">
        <v>15</v>
      </c>
      <c r="H312" s="51">
        <v>91.677475000000001</v>
      </c>
      <c r="I312" s="58" t="s">
        <v>695</v>
      </c>
      <c r="J312" s="60">
        <v>9</v>
      </c>
      <c r="K312" s="58">
        <v>6</v>
      </c>
      <c r="L312" s="58" t="s">
        <v>22</v>
      </c>
      <c r="M312" s="60">
        <v>4383015</v>
      </c>
      <c r="N312" s="59"/>
    </row>
    <row r="313" spans="1:14" s="7" customFormat="1">
      <c r="A313" s="17"/>
      <c r="B313" s="58">
        <v>2021</v>
      </c>
      <c r="C313" s="59" t="s">
        <v>165</v>
      </c>
      <c r="D313" s="58" t="s">
        <v>166</v>
      </c>
      <c r="E313" s="58" t="s">
        <v>166</v>
      </c>
      <c r="F313" s="58" t="s">
        <v>88</v>
      </c>
      <c r="G313" s="58" t="s">
        <v>162</v>
      </c>
      <c r="H313" s="51">
        <v>15.25895</v>
      </c>
      <c r="I313" s="58" t="s">
        <v>695</v>
      </c>
      <c r="J313" s="60">
        <v>71</v>
      </c>
      <c r="K313" s="58">
        <v>6</v>
      </c>
      <c r="L313" s="58" t="s">
        <v>22</v>
      </c>
      <c r="M313" s="60">
        <v>44122</v>
      </c>
      <c r="N313" s="59"/>
    </row>
    <row r="314" spans="1:14" s="7" customFormat="1">
      <c r="A314" s="19"/>
      <c r="B314" s="58">
        <v>2009</v>
      </c>
      <c r="C314" s="59" t="s">
        <v>290</v>
      </c>
      <c r="D314" s="58" t="s">
        <v>155</v>
      </c>
      <c r="E314" s="58" t="s">
        <v>156</v>
      </c>
      <c r="F314" s="58" t="s">
        <v>88</v>
      </c>
      <c r="G314" s="58" t="s">
        <v>21</v>
      </c>
      <c r="H314" s="51">
        <v>61.009799999999998</v>
      </c>
      <c r="I314" s="58" t="s">
        <v>695</v>
      </c>
      <c r="J314" s="60">
        <v>16</v>
      </c>
      <c r="K314" s="58">
        <v>6</v>
      </c>
      <c r="L314" s="58" t="s">
        <v>22</v>
      </c>
      <c r="M314" s="60">
        <v>73808</v>
      </c>
      <c r="N314" s="59"/>
    </row>
    <row r="315" spans="1:14" s="7" customFormat="1">
      <c r="B315" s="58">
        <v>2017</v>
      </c>
      <c r="C315" s="59" t="s">
        <v>321</v>
      </c>
      <c r="D315" s="58" t="s">
        <v>155</v>
      </c>
      <c r="E315" s="58" t="s">
        <v>156</v>
      </c>
      <c r="F315" s="58" t="s">
        <v>88</v>
      </c>
      <c r="G315" s="58" t="s">
        <v>21</v>
      </c>
      <c r="H315" s="51">
        <v>69.354950000000002</v>
      </c>
      <c r="I315" s="58" t="s">
        <v>695</v>
      </c>
      <c r="J315" s="60">
        <v>15</v>
      </c>
      <c r="K315" s="58">
        <v>6</v>
      </c>
      <c r="L315" s="58" t="s">
        <v>22</v>
      </c>
      <c r="M315" s="60">
        <v>4382517</v>
      </c>
      <c r="N315" s="59"/>
    </row>
    <row r="316" spans="1:14" s="7" customFormat="1">
      <c r="A316" s="17"/>
      <c r="B316" s="58">
        <v>2018</v>
      </c>
      <c r="C316" s="59" t="s">
        <v>288</v>
      </c>
      <c r="D316" s="58" t="s">
        <v>155</v>
      </c>
      <c r="E316" s="58" t="s">
        <v>156</v>
      </c>
      <c r="F316" s="58" t="s">
        <v>88</v>
      </c>
      <c r="G316" s="58" t="s">
        <v>21</v>
      </c>
      <c r="H316" s="51">
        <v>35.396950000000004</v>
      </c>
      <c r="I316" s="58" t="s">
        <v>695</v>
      </c>
      <c r="J316" s="60">
        <v>57</v>
      </c>
      <c r="K316" s="58">
        <v>6</v>
      </c>
      <c r="L316" s="58" t="s">
        <v>22</v>
      </c>
      <c r="M316" s="60">
        <v>4382418</v>
      </c>
      <c r="N316" s="59"/>
    </row>
    <row r="317" spans="1:14" s="7" customFormat="1">
      <c r="A317" s="17"/>
      <c r="B317" s="58">
        <v>2021</v>
      </c>
      <c r="C317" s="59" t="s">
        <v>154</v>
      </c>
      <c r="D317" s="58" t="s">
        <v>155</v>
      </c>
      <c r="E317" s="58" t="s">
        <v>156</v>
      </c>
      <c r="F317" s="58" t="s">
        <v>88</v>
      </c>
      <c r="G317" s="58" t="s">
        <v>15</v>
      </c>
      <c r="H317" s="51">
        <v>56.910250000000005</v>
      </c>
      <c r="I317" s="58" t="s">
        <v>695</v>
      </c>
      <c r="J317" s="60">
        <v>18</v>
      </c>
      <c r="K317" s="58">
        <v>6</v>
      </c>
      <c r="L317" s="58" t="s">
        <v>22</v>
      </c>
      <c r="M317" s="60">
        <v>44026</v>
      </c>
      <c r="N317" s="59"/>
    </row>
    <row r="318" spans="1:14" s="7" customFormat="1">
      <c r="A318" s="17"/>
      <c r="B318" s="58">
        <v>2005</v>
      </c>
      <c r="C318" s="59" t="s">
        <v>805</v>
      </c>
      <c r="D318" s="58" t="s">
        <v>155</v>
      </c>
      <c r="E318" s="58" t="s">
        <v>156</v>
      </c>
      <c r="F318" s="58" t="s">
        <v>88</v>
      </c>
      <c r="G318" s="58" t="s">
        <v>21</v>
      </c>
      <c r="H318" s="51">
        <v>57.246947368421054</v>
      </c>
      <c r="I318" s="58" t="s">
        <v>695</v>
      </c>
      <c r="J318" s="60">
        <v>5</v>
      </c>
      <c r="K318" s="58">
        <v>12</v>
      </c>
      <c r="L318" s="58" t="s">
        <v>96</v>
      </c>
      <c r="M318" s="60">
        <v>41141</v>
      </c>
      <c r="N318" s="59" t="s">
        <v>852</v>
      </c>
    </row>
    <row r="319" spans="1:14" s="7" customFormat="1">
      <c r="B319" s="58">
        <v>2019</v>
      </c>
      <c r="C319" s="59" t="s">
        <v>297</v>
      </c>
      <c r="D319" s="58" t="s">
        <v>292</v>
      </c>
      <c r="E319" s="58" t="s">
        <v>156</v>
      </c>
      <c r="F319" s="58" t="s">
        <v>88</v>
      </c>
      <c r="G319" s="58" t="s">
        <v>21</v>
      </c>
      <c r="H319" s="51">
        <v>148.739025</v>
      </c>
      <c r="I319" s="58" t="s">
        <v>695</v>
      </c>
      <c r="J319" s="60">
        <v>3</v>
      </c>
      <c r="K319" s="58">
        <v>6</v>
      </c>
      <c r="L319" s="58" t="s">
        <v>22</v>
      </c>
      <c r="M319" s="60">
        <v>42707</v>
      </c>
      <c r="N319" s="59" t="s">
        <v>190</v>
      </c>
    </row>
    <row r="320" spans="1:14" s="7" customFormat="1">
      <c r="B320" s="58">
        <v>2020</v>
      </c>
      <c r="C320" s="59" t="s">
        <v>298</v>
      </c>
      <c r="D320" s="58" t="s">
        <v>292</v>
      </c>
      <c r="E320" s="58" t="s">
        <v>156</v>
      </c>
      <c r="F320" s="58" t="s">
        <v>88</v>
      </c>
      <c r="G320" s="58" t="s">
        <v>21</v>
      </c>
      <c r="H320" s="51">
        <v>153.31902500000001</v>
      </c>
      <c r="I320" s="58" t="s">
        <v>695</v>
      </c>
      <c r="J320" s="60">
        <v>12</v>
      </c>
      <c r="K320" s="58">
        <v>6</v>
      </c>
      <c r="L320" s="58" t="s">
        <v>22</v>
      </c>
      <c r="M320" s="60">
        <v>44755</v>
      </c>
      <c r="N320" s="59" t="s">
        <v>190</v>
      </c>
    </row>
    <row r="321" spans="1:14" s="7" customFormat="1" ht="30">
      <c r="A321" s="19"/>
      <c r="B321" s="58">
        <v>2021</v>
      </c>
      <c r="C321" s="59" t="s">
        <v>552</v>
      </c>
      <c r="D321" s="58" t="s">
        <v>292</v>
      </c>
      <c r="E321" s="58" t="s">
        <v>156</v>
      </c>
      <c r="F321" s="58" t="s">
        <v>88</v>
      </c>
      <c r="G321" s="58" t="s">
        <v>21</v>
      </c>
      <c r="H321" s="51">
        <v>162.87824999999998</v>
      </c>
      <c r="I321" s="58" t="s">
        <v>695</v>
      </c>
      <c r="J321" s="60">
        <v>10</v>
      </c>
      <c r="K321" s="58">
        <v>6</v>
      </c>
      <c r="L321" s="58" t="s">
        <v>22</v>
      </c>
      <c r="M321" s="60">
        <v>46085</v>
      </c>
      <c r="N321" s="59" t="s">
        <v>190</v>
      </c>
    </row>
    <row r="322" spans="1:14" s="7" customFormat="1" ht="30">
      <c r="A322" s="19"/>
      <c r="B322" s="58">
        <v>2020</v>
      </c>
      <c r="C322" s="59" t="s">
        <v>299</v>
      </c>
      <c r="D322" s="58" t="s">
        <v>292</v>
      </c>
      <c r="E322" s="58" t="s">
        <v>156</v>
      </c>
      <c r="F322" s="58" t="s">
        <v>88</v>
      </c>
      <c r="G322" s="58" t="s">
        <v>21</v>
      </c>
      <c r="H322" s="51">
        <v>160.89805000000001</v>
      </c>
      <c r="I322" s="58" t="s">
        <v>695</v>
      </c>
      <c r="J322" s="60">
        <v>9</v>
      </c>
      <c r="K322" s="58">
        <v>3</v>
      </c>
      <c r="L322" s="58" t="s">
        <v>164</v>
      </c>
      <c r="M322" s="60">
        <v>44754</v>
      </c>
      <c r="N322" s="59" t="s">
        <v>190</v>
      </c>
    </row>
    <row r="323" spans="1:14" s="7" customFormat="1" ht="30">
      <c r="B323" s="58">
        <v>2021</v>
      </c>
      <c r="C323" s="59" t="s">
        <v>762</v>
      </c>
      <c r="D323" s="58" t="s">
        <v>292</v>
      </c>
      <c r="E323" s="58" t="s">
        <v>156</v>
      </c>
      <c r="F323" s="58" t="s">
        <v>88</v>
      </c>
      <c r="G323" s="58" t="s">
        <v>21</v>
      </c>
      <c r="H323" s="51">
        <v>155.75649999999999</v>
      </c>
      <c r="I323" s="58" t="s">
        <v>695</v>
      </c>
      <c r="J323" s="60">
        <v>6</v>
      </c>
      <c r="K323" s="58">
        <v>3</v>
      </c>
      <c r="L323" s="58" t="s">
        <v>164</v>
      </c>
      <c r="M323" s="60">
        <v>46084</v>
      </c>
      <c r="N323" s="59" t="s">
        <v>190</v>
      </c>
    </row>
    <row r="324" spans="1:14" s="7" customFormat="1" ht="30">
      <c r="B324" s="58">
        <v>2001</v>
      </c>
      <c r="C324" s="59" t="s">
        <v>555</v>
      </c>
      <c r="D324" s="58" t="s">
        <v>292</v>
      </c>
      <c r="E324" s="58" t="s">
        <v>156</v>
      </c>
      <c r="F324" s="58" t="s">
        <v>88</v>
      </c>
      <c r="G324" s="58" t="s">
        <v>21</v>
      </c>
      <c r="H324" s="51">
        <v>162.87824999999998</v>
      </c>
      <c r="I324" s="58" t="s">
        <v>695</v>
      </c>
      <c r="J324" s="60">
        <v>24</v>
      </c>
      <c r="K324" s="58">
        <v>6</v>
      </c>
      <c r="L324" s="58" t="s">
        <v>22</v>
      </c>
      <c r="M324" s="60">
        <v>46081</v>
      </c>
      <c r="N324" s="59" t="s">
        <v>190</v>
      </c>
    </row>
    <row r="325" spans="1:14" s="7" customFormat="1" ht="30">
      <c r="A325" s="19"/>
      <c r="B325" s="62">
        <v>2019</v>
      </c>
      <c r="C325" s="59" t="s">
        <v>716</v>
      </c>
      <c r="D325" s="58" t="s">
        <v>292</v>
      </c>
      <c r="E325" s="58" t="s">
        <v>156</v>
      </c>
      <c r="F325" s="58" t="s">
        <v>88</v>
      </c>
      <c r="G325" s="58" t="s">
        <v>21</v>
      </c>
      <c r="H325" s="51">
        <v>70.772475</v>
      </c>
      <c r="I325" s="58" t="s">
        <v>695</v>
      </c>
      <c r="J325" s="60">
        <v>8</v>
      </c>
      <c r="K325" s="58">
        <v>6</v>
      </c>
      <c r="L325" s="58" t="s">
        <v>22</v>
      </c>
      <c r="M325" s="60">
        <v>42705</v>
      </c>
      <c r="N325" s="59"/>
    </row>
    <row r="326" spans="1:14" s="7" customFormat="1" ht="30">
      <c r="A326" s="17"/>
      <c r="B326" s="58">
        <v>2020</v>
      </c>
      <c r="C326" s="59" t="s">
        <v>294</v>
      </c>
      <c r="D326" s="58" t="s">
        <v>292</v>
      </c>
      <c r="E326" s="58" t="s">
        <v>156</v>
      </c>
      <c r="F326" s="58" t="s">
        <v>88</v>
      </c>
      <c r="G326" s="58" t="s">
        <v>21</v>
      </c>
      <c r="H326" s="51">
        <v>78.729799999999997</v>
      </c>
      <c r="I326" s="58" t="s">
        <v>695</v>
      </c>
      <c r="J326" s="60">
        <v>25</v>
      </c>
      <c r="K326" s="58">
        <v>6</v>
      </c>
      <c r="L326" s="58" t="s">
        <v>22</v>
      </c>
      <c r="M326" s="60">
        <v>44753</v>
      </c>
      <c r="N326" s="59" t="s">
        <v>190</v>
      </c>
    </row>
    <row r="327" spans="1:14" s="7" customFormat="1">
      <c r="B327" s="58">
        <v>2021</v>
      </c>
      <c r="C327" s="59" t="s">
        <v>556</v>
      </c>
      <c r="D327" s="58" t="s">
        <v>292</v>
      </c>
      <c r="E327" s="58" t="s">
        <v>156</v>
      </c>
      <c r="F327" s="58" t="s">
        <v>88</v>
      </c>
      <c r="G327" s="58" t="s">
        <v>21</v>
      </c>
      <c r="H327" s="51">
        <v>77.878249999999994</v>
      </c>
      <c r="I327" s="58" t="s">
        <v>695</v>
      </c>
      <c r="J327" s="60">
        <v>18</v>
      </c>
      <c r="K327" s="58">
        <v>6</v>
      </c>
      <c r="L327" s="58" t="s">
        <v>22</v>
      </c>
      <c r="M327" s="60">
        <v>46083</v>
      </c>
      <c r="N327" s="59" t="s">
        <v>190</v>
      </c>
    </row>
    <row r="328" spans="1:14" s="7" customFormat="1" ht="30">
      <c r="B328" s="58">
        <v>2020</v>
      </c>
      <c r="C328" s="59" t="s">
        <v>291</v>
      </c>
      <c r="D328" s="58" t="s">
        <v>292</v>
      </c>
      <c r="E328" s="58" t="s">
        <v>156</v>
      </c>
      <c r="F328" s="58" t="s">
        <v>88</v>
      </c>
      <c r="G328" s="58" t="s">
        <v>21</v>
      </c>
      <c r="H328" s="51">
        <v>21.097474999999999</v>
      </c>
      <c r="I328" s="58" t="s">
        <v>695</v>
      </c>
      <c r="J328" s="60">
        <v>9</v>
      </c>
      <c r="K328" s="58">
        <v>12</v>
      </c>
      <c r="L328" s="58" t="s">
        <v>96</v>
      </c>
      <c r="M328" s="60">
        <v>42704</v>
      </c>
      <c r="N328" s="59" t="s">
        <v>190</v>
      </c>
    </row>
    <row r="329" spans="1:14" s="7" customFormat="1" ht="30">
      <c r="B329" s="58">
        <v>2019</v>
      </c>
      <c r="C329" s="59" t="s">
        <v>295</v>
      </c>
      <c r="D329" s="58" t="s">
        <v>292</v>
      </c>
      <c r="E329" s="58" t="s">
        <v>156</v>
      </c>
      <c r="F329" s="58" t="s">
        <v>88</v>
      </c>
      <c r="G329" s="58" t="s">
        <v>21</v>
      </c>
      <c r="H329" s="51">
        <v>120.190575</v>
      </c>
      <c r="I329" s="58" t="s">
        <v>695</v>
      </c>
      <c r="J329" s="60">
        <v>2</v>
      </c>
      <c r="K329" s="58">
        <v>6</v>
      </c>
      <c r="L329" s="58" t="s">
        <v>22</v>
      </c>
      <c r="M329" s="60">
        <v>44655</v>
      </c>
      <c r="N329" s="59" t="s">
        <v>190</v>
      </c>
    </row>
    <row r="330" spans="1:14" s="7" customFormat="1" ht="30">
      <c r="B330" s="58">
        <v>2021</v>
      </c>
      <c r="C330" s="59" t="s">
        <v>300</v>
      </c>
      <c r="D330" s="58" t="s">
        <v>301</v>
      </c>
      <c r="E330" s="58" t="s">
        <v>156</v>
      </c>
      <c r="F330" s="58" t="s">
        <v>88</v>
      </c>
      <c r="G330" s="58" t="s">
        <v>21</v>
      </c>
      <c r="H330" s="51">
        <v>19.434175</v>
      </c>
      <c r="I330" s="58" t="s">
        <v>695</v>
      </c>
      <c r="J330" s="60">
        <v>18</v>
      </c>
      <c r="K330" s="58">
        <v>6</v>
      </c>
      <c r="L330" s="58" t="s">
        <v>22</v>
      </c>
      <c r="M330" s="60">
        <v>44545</v>
      </c>
      <c r="N330" s="59" t="s">
        <v>190</v>
      </c>
    </row>
    <row r="331" spans="1:14" s="7" customFormat="1" ht="30">
      <c r="B331" s="58">
        <v>2022</v>
      </c>
      <c r="C331" s="59" t="s">
        <v>557</v>
      </c>
      <c r="D331" s="58" t="s">
        <v>301</v>
      </c>
      <c r="E331" s="58" t="s">
        <v>156</v>
      </c>
      <c r="F331" s="58" t="s">
        <v>88</v>
      </c>
      <c r="G331" s="58" t="s">
        <v>21</v>
      </c>
      <c r="H331" s="51">
        <v>19.878250000000001</v>
      </c>
      <c r="I331" s="58" t="s">
        <v>695</v>
      </c>
      <c r="J331" s="60">
        <v>16</v>
      </c>
      <c r="K331" s="58">
        <v>6</v>
      </c>
      <c r="L331" s="58" t="s">
        <v>22</v>
      </c>
      <c r="M331" s="60">
        <v>46086</v>
      </c>
      <c r="N331" s="59" t="s">
        <v>190</v>
      </c>
    </row>
    <row r="332" spans="1:14" s="7" customFormat="1" ht="30">
      <c r="B332" s="58">
        <v>2019</v>
      </c>
      <c r="C332" s="59" t="s">
        <v>302</v>
      </c>
      <c r="D332" s="58" t="s">
        <v>303</v>
      </c>
      <c r="E332" s="58" t="s">
        <v>156</v>
      </c>
      <c r="F332" s="58" t="s">
        <v>88</v>
      </c>
      <c r="G332" s="58" t="s">
        <v>21</v>
      </c>
      <c r="H332" s="51">
        <v>53.221474999999998</v>
      </c>
      <c r="I332" s="58" t="s">
        <v>695</v>
      </c>
      <c r="J332" s="60">
        <v>10</v>
      </c>
      <c r="K332" s="58">
        <v>6</v>
      </c>
      <c r="L332" s="58" t="s">
        <v>22</v>
      </c>
      <c r="M332" s="60">
        <v>75014</v>
      </c>
      <c r="N332" s="59"/>
    </row>
    <row r="333" spans="1:14" s="7" customFormat="1">
      <c r="B333" s="58">
        <v>2017</v>
      </c>
      <c r="C333" s="59" t="s">
        <v>306</v>
      </c>
      <c r="D333" s="58" t="s">
        <v>303</v>
      </c>
      <c r="E333" s="58" t="s">
        <v>156</v>
      </c>
      <c r="F333" s="58" t="s">
        <v>88</v>
      </c>
      <c r="G333" s="58" t="s">
        <v>21</v>
      </c>
      <c r="H333" s="51">
        <v>53.810575</v>
      </c>
      <c r="I333" s="58" t="s">
        <v>695</v>
      </c>
      <c r="J333" s="60">
        <v>2</v>
      </c>
      <c r="K333" s="58">
        <v>6</v>
      </c>
      <c r="L333" s="58" t="s">
        <v>22</v>
      </c>
      <c r="M333" s="60">
        <v>72649</v>
      </c>
      <c r="N333" s="59"/>
    </row>
    <row r="334" spans="1:14" s="7" customFormat="1" ht="30">
      <c r="B334" s="58">
        <v>2018</v>
      </c>
      <c r="C334" s="59" t="s">
        <v>308</v>
      </c>
      <c r="D334" s="58" t="s">
        <v>303</v>
      </c>
      <c r="E334" s="58" t="s">
        <v>156</v>
      </c>
      <c r="F334" s="58" t="s">
        <v>88</v>
      </c>
      <c r="G334" s="58" t="s">
        <v>21</v>
      </c>
      <c r="H334" s="51">
        <v>54.240575</v>
      </c>
      <c r="I334" s="58" t="s">
        <v>695</v>
      </c>
      <c r="J334" s="60">
        <v>2</v>
      </c>
      <c r="K334" s="58">
        <v>6</v>
      </c>
      <c r="L334" s="58" t="s">
        <v>22</v>
      </c>
      <c r="M334" s="60">
        <v>74183</v>
      </c>
      <c r="N334" s="59"/>
    </row>
    <row r="335" spans="1:14" s="7" customFormat="1">
      <c r="B335" s="58">
        <v>2015</v>
      </c>
      <c r="C335" s="59" t="s">
        <v>157</v>
      </c>
      <c r="D335" s="58" t="s">
        <v>158</v>
      </c>
      <c r="E335" s="58" t="s">
        <v>156</v>
      </c>
      <c r="F335" s="58" t="s">
        <v>88</v>
      </c>
      <c r="G335" s="58" t="s">
        <v>15</v>
      </c>
      <c r="H335" s="51">
        <v>41.404850000000003</v>
      </c>
      <c r="I335" s="58" t="s">
        <v>695</v>
      </c>
      <c r="J335" s="60">
        <v>6</v>
      </c>
      <c r="K335" s="58">
        <v>6</v>
      </c>
      <c r="L335" s="58" t="s">
        <v>22</v>
      </c>
      <c r="M335" s="60">
        <v>71099</v>
      </c>
      <c r="N335" s="59"/>
    </row>
    <row r="336" spans="1:14" s="7" customFormat="1">
      <c r="A336" s="19"/>
      <c r="B336" s="58">
        <v>2017</v>
      </c>
      <c r="C336" s="59" t="s">
        <v>159</v>
      </c>
      <c r="D336" s="58" t="s">
        <v>158</v>
      </c>
      <c r="E336" s="58" t="s">
        <v>156</v>
      </c>
      <c r="F336" s="58" t="s">
        <v>88</v>
      </c>
      <c r="G336" s="58" t="s">
        <v>15</v>
      </c>
      <c r="H336" s="51">
        <v>52.465000000000003</v>
      </c>
      <c r="I336" s="58" t="s">
        <v>695</v>
      </c>
      <c r="J336" s="60">
        <v>14</v>
      </c>
      <c r="K336" s="58">
        <v>6</v>
      </c>
      <c r="L336" s="58" t="s">
        <v>22</v>
      </c>
      <c r="M336" s="60">
        <v>72960</v>
      </c>
      <c r="N336" s="59"/>
    </row>
    <row r="337" spans="1:14" s="7" customFormat="1">
      <c r="A337" s="24"/>
      <c r="B337" s="58">
        <v>2021</v>
      </c>
      <c r="C337" s="59" t="s">
        <v>558</v>
      </c>
      <c r="D337" s="58" t="s">
        <v>158</v>
      </c>
      <c r="E337" s="58" t="s">
        <v>156</v>
      </c>
      <c r="F337" s="58" t="s">
        <v>88</v>
      </c>
      <c r="G337" s="58" t="s">
        <v>15</v>
      </c>
      <c r="H337" s="51">
        <v>79.671549999999996</v>
      </c>
      <c r="I337" s="58" t="s">
        <v>695</v>
      </c>
      <c r="J337" s="60">
        <v>6</v>
      </c>
      <c r="K337" s="58">
        <v>3</v>
      </c>
      <c r="L337" s="58" t="s">
        <v>17</v>
      </c>
      <c r="M337" s="60">
        <v>45506</v>
      </c>
      <c r="N337" s="59"/>
    </row>
    <row r="338" spans="1:14" s="7" customFormat="1">
      <c r="B338" s="58">
        <v>2020</v>
      </c>
      <c r="C338" s="59" t="s">
        <v>740</v>
      </c>
      <c r="D338" s="58" t="s">
        <v>158</v>
      </c>
      <c r="E338" s="58" t="s">
        <v>156</v>
      </c>
      <c r="F338" s="58" t="s">
        <v>88</v>
      </c>
      <c r="G338" s="58" t="s">
        <v>15</v>
      </c>
      <c r="H338" s="51">
        <v>41.651699999999998</v>
      </c>
      <c r="I338" s="58" t="s">
        <v>695</v>
      </c>
      <c r="J338" s="60">
        <v>16</v>
      </c>
      <c r="K338" s="58">
        <v>6</v>
      </c>
      <c r="L338" s="58" t="s">
        <v>22</v>
      </c>
      <c r="M338" s="60">
        <v>28347</v>
      </c>
      <c r="N338" s="59"/>
    </row>
    <row r="339" spans="1:14" s="7" customFormat="1">
      <c r="B339" s="58">
        <v>2006</v>
      </c>
      <c r="C339" s="59" t="s">
        <v>312</v>
      </c>
      <c r="D339" s="58" t="s">
        <v>158</v>
      </c>
      <c r="E339" s="58" t="s">
        <v>156</v>
      </c>
      <c r="F339" s="58" t="s">
        <v>88</v>
      </c>
      <c r="G339" s="58" t="s">
        <v>21</v>
      </c>
      <c r="H339" s="51">
        <v>109.84979999999999</v>
      </c>
      <c r="I339" s="58" t="s">
        <v>695</v>
      </c>
      <c r="J339" s="60">
        <v>26</v>
      </c>
      <c r="K339" s="58">
        <v>6</v>
      </c>
      <c r="L339" s="58" t="s">
        <v>22</v>
      </c>
      <c r="M339" s="60">
        <v>69349</v>
      </c>
      <c r="N339" s="59"/>
    </row>
    <row r="340" spans="1:14" s="7" customFormat="1">
      <c r="A340" s="26"/>
      <c r="B340" s="58">
        <v>2006</v>
      </c>
      <c r="C340" s="59" t="s">
        <v>312</v>
      </c>
      <c r="D340" s="58" t="s">
        <v>158</v>
      </c>
      <c r="E340" s="58" t="s">
        <v>156</v>
      </c>
      <c r="F340" s="58" t="s">
        <v>88</v>
      </c>
      <c r="G340" s="58" t="s">
        <v>21</v>
      </c>
      <c r="H340" s="51">
        <v>138.35479999999998</v>
      </c>
      <c r="I340" s="58" t="s">
        <v>695</v>
      </c>
      <c r="J340" s="60">
        <v>10</v>
      </c>
      <c r="K340" s="58">
        <v>3</v>
      </c>
      <c r="L340" s="58" t="s">
        <v>17</v>
      </c>
      <c r="M340" s="60">
        <v>45507</v>
      </c>
      <c r="N340" s="59"/>
    </row>
    <row r="341" spans="1:14" s="7" customFormat="1">
      <c r="B341" s="58">
        <v>2006</v>
      </c>
      <c r="C341" s="59" t="s">
        <v>315</v>
      </c>
      <c r="D341" s="58" t="s">
        <v>158</v>
      </c>
      <c r="E341" s="58" t="s">
        <v>156</v>
      </c>
      <c r="F341" s="58" t="s">
        <v>88</v>
      </c>
      <c r="G341" s="58" t="s">
        <v>21</v>
      </c>
      <c r="H341" s="51">
        <v>670.75613333333331</v>
      </c>
      <c r="I341" s="58" t="s">
        <v>695</v>
      </c>
      <c r="J341" s="60">
        <v>2</v>
      </c>
      <c r="K341" s="58">
        <v>1</v>
      </c>
      <c r="L341" s="58" t="s">
        <v>35</v>
      </c>
      <c r="M341" s="60">
        <v>45772</v>
      </c>
      <c r="N341" s="59"/>
    </row>
    <row r="342" spans="1:14" s="7" customFormat="1">
      <c r="A342" s="24"/>
      <c r="B342" s="58">
        <v>2013</v>
      </c>
      <c r="C342" s="59" t="s">
        <v>317</v>
      </c>
      <c r="D342" s="58" t="s">
        <v>158</v>
      </c>
      <c r="E342" s="58" t="s">
        <v>156</v>
      </c>
      <c r="F342" s="58" t="s">
        <v>88</v>
      </c>
      <c r="G342" s="58" t="s">
        <v>21</v>
      </c>
      <c r="H342" s="51">
        <v>137.803425</v>
      </c>
      <c r="I342" s="58" t="s">
        <v>695</v>
      </c>
      <c r="J342" s="60">
        <v>6</v>
      </c>
      <c r="K342" s="58">
        <v>3</v>
      </c>
      <c r="L342" s="58" t="s">
        <v>17</v>
      </c>
      <c r="M342" s="60">
        <v>45513</v>
      </c>
      <c r="N342" s="59"/>
    </row>
    <row r="343" spans="1:14" s="7" customFormat="1">
      <c r="B343" s="58">
        <v>2016</v>
      </c>
      <c r="C343" s="59" t="s">
        <v>314</v>
      </c>
      <c r="D343" s="58" t="s">
        <v>158</v>
      </c>
      <c r="E343" s="58" t="s">
        <v>156</v>
      </c>
      <c r="F343" s="58" t="s">
        <v>88</v>
      </c>
      <c r="G343" s="58" t="s">
        <v>21</v>
      </c>
      <c r="H343" s="51">
        <v>252.93805</v>
      </c>
      <c r="I343" s="58" t="s">
        <v>695</v>
      </c>
      <c r="J343" s="60">
        <v>10</v>
      </c>
      <c r="K343" s="58">
        <v>3</v>
      </c>
      <c r="L343" s="58" t="s">
        <v>164</v>
      </c>
      <c r="M343" s="60">
        <v>71813</v>
      </c>
      <c r="N343" s="59"/>
    </row>
    <row r="344" spans="1:14" s="7" customFormat="1">
      <c r="B344" s="58">
        <v>2011</v>
      </c>
      <c r="C344" s="59" t="s">
        <v>559</v>
      </c>
      <c r="D344" s="58" t="s">
        <v>158</v>
      </c>
      <c r="E344" s="58" t="s">
        <v>156</v>
      </c>
      <c r="F344" s="58" t="s">
        <v>88</v>
      </c>
      <c r="G344" s="58" t="s">
        <v>21</v>
      </c>
      <c r="H344" s="51">
        <v>560.67340000000013</v>
      </c>
      <c r="I344" s="58" t="s">
        <v>695</v>
      </c>
      <c r="J344" s="60">
        <v>6</v>
      </c>
      <c r="K344" s="58">
        <v>3</v>
      </c>
      <c r="L344" s="58" t="s">
        <v>17</v>
      </c>
      <c r="M344" s="60">
        <v>45512</v>
      </c>
      <c r="N344" s="59"/>
    </row>
    <row r="345" spans="1:14" s="7" customFormat="1">
      <c r="B345" s="59">
        <v>1991</v>
      </c>
      <c r="C345" s="59" t="s">
        <v>582</v>
      </c>
      <c r="D345" s="58" t="s">
        <v>158</v>
      </c>
      <c r="E345" s="58" t="s">
        <v>156</v>
      </c>
      <c r="F345" s="58" t="s">
        <v>88</v>
      </c>
      <c r="G345" s="58" t="s">
        <v>21</v>
      </c>
      <c r="H345" s="51">
        <v>200.92310000000001</v>
      </c>
      <c r="I345" s="58" t="s">
        <v>695</v>
      </c>
      <c r="J345" s="60">
        <v>14</v>
      </c>
      <c r="K345" s="58">
        <v>6</v>
      </c>
      <c r="L345" s="58" t="s">
        <v>22</v>
      </c>
      <c r="M345" s="64">
        <v>76086</v>
      </c>
      <c r="N345" s="59"/>
    </row>
    <row r="346" spans="1:14" s="7" customFormat="1">
      <c r="B346" s="58">
        <v>2017</v>
      </c>
      <c r="C346" s="59" t="s">
        <v>311</v>
      </c>
      <c r="D346" s="58" t="s">
        <v>158</v>
      </c>
      <c r="E346" s="58" t="s">
        <v>156</v>
      </c>
      <c r="F346" s="58" t="s">
        <v>88</v>
      </c>
      <c r="G346" s="58" t="s">
        <v>21</v>
      </c>
      <c r="H346" s="51">
        <v>44.470574999999997</v>
      </c>
      <c r="I346" s="58" t="s">
        <v>695</v>
      </c>
      <c r="J346" s="60">
        <v>66</v>
      </c>
      <c r="K346" s="58">
        <v>6</v>
      </c>
      <c r="L346" s="58" t="s">
        <v>22</v>
      </c>
      <c r="M346" s="60">
        <v>76187</v>
      </c>
      <c r="N346" s="59"/>
    </row>
    <row r="347" spans="1:14" s="7" customFormat="1">
      <c r="B347" s="58" t="s">
        <v>309</v>
      </c>
      <c r="C347" s="59" t="s">
        <v>313</v>
      </c>
      <c r="D347" s="58" t="s">
        <v>158</v>
      </c>
      <c r="E347" s="58" t="s">
        <v>156</v>
      </c>
      <c r="F347" s="58" t="s">
        <v>88</v>
      </c>
      <c r="G347" s="58" t="s">
        <v>21</v>
      </c>
      <c r="H347" s="51">
        <v>117.01005000000001</v>
      </c>
      <c r="I347" s="58" t="s">
        <v>695</v>
      </c>
      <c r="J347" s="60">
        <v>9</v>
      </c>
      <c r="K347" s="58">
        <v>6</v>
      </c>
      <c r="L347" s="58" t="s">
        <v>22</v>
      </c>
      <c r="M347" s="60">
        <v>42096</v>
      </c>
      <c r="N347" s="59"/>
    </row>
    <row r="348" spans="1:14" s="7" customFormat="1">
      <c r="B348" s="58" t="s">
        <v>309</v>
      </c>
      <c r="C348" s="59" t="s">
        <v>310</v>
      </c>
      <c r="D348" s="58" t="s">
        <v>158</v>
      </c>
      <c r="E348" s="58" t="s">
        <v>156</v>
      </c>
      <c r="F348" s="58" t="s">
        <v>88</v>
      </c>
      <c r="G348" s="58" t="s">
        <v>21</v>
      </c>
      <c r="H348" s="51">
        <v>35.416024999999998</v>
      </c>
      <c r="I348" s="58" t="s">
        <v>695</v>
      </c>
      <c r="J348" s="60">
        <v>17</v>
      </c>
      <c r="K348" s="58">
        <v>6</v>
      </c>
      <c r="L348" s="58" t="s">
        <v>22</v>
      </c>
      <c r="M348" s="60">
        <v>42106</v>
      </c>
      <c r="N348" s="59"/>
    </row>
    <row r="349" spans="1:14" s="7" customFormat="1">
      <c r="B349" s="58">
        <v>2017</v>
      </c>
      <c r="C349" s="59" t="s">
        <v>592</v>
      </c>
      <c r="D349" s="58" t="s">
        <v>158</v>
      </c>
      <c r="E349" s="58" t="s">
        <v>156</v>
      </c>
      <c r="F349" s="58" t="s">
        <v>88</v>
      </c>
      <c r="G349" s="58" t="s">
        <v>21</v>
      </c>
      <c r="H349" s="51">
        <v>52.762474999999995</v>
      </c>
      <c r="I349" s="58" t="s">
        <v>695</v>
      </c>
      <c r="J349" s="60">
        <v>15</v>
      </c>
      <c r="K349" s="58">
        <v>6</v>
      </c>
      <c r="L349" s="58" t="s">
        <v>22</v>
      </c>
      <c r="M349" s="60">
        <v>28346</v>
      </c>
      <c r="N349" s="59"/>
    </row>
    <row r="350" spans="1:14" s="7" customFormat="1">
      <c r="A350" s="19"/>
      <c r="B350" s="58">
        <v>2020</v>
      </c>
      <c r="C350" s="59" t="s">
        <v>322</v>
      </c>
      <c r="D350" s="58" t="s">
        <v>323</v>
      </c>
      <c r="E350" s="58" t="s">
        <v>323</v>
      </c>
      <c r="F350" s="58" t="s">
        <v>324</v>
      </c>
      <c r="G350" s="58" t="s">
        <v>15</v>
      </c>
      <c r="H350" s="51">
        <v>20.420631578947368</v>
      </c>
      <c r="I350" s="58" t="s">
        <v>695</v>
      </c>
      <c r="J350" s="60">
        <v>2</v>
      </c>
      <c r="K350" s="58">
        <v>6</v>
      </c>
      <c r="L350" s="58" t="s">
        <v>22</v>
      </c>
      <c r="M350" s="60">
        <v>43669</v>
      </c>
      <c r="N350" s="59" t="s">
        <v>848</v>
      </c>
    </row>
    <row r="351" spans="1:14" s="7" customFormat="1">
      <c r="B351" s="58">
        <v>2016</v>
      </c>
      <c r="C351" s="59" t="s">
        <v>806</v>
      </c>
      <c r="D351" s="58" t="s">
        <v>323</v>
      </c>
      <c r="E351" s="58" t="s">
        <v>323</v>
      </c>
      <c r="F351" s="58" t="s">
        <v>324</v>
      </c>
      <c r="G351" s="58" t="s">
        <v>102</v>
      </c>
      <c r="H351" s="51">
        <v>37.391368421052633</v>
      </c>
      <c r="I351" s="58" t="s">
        <v>695</v>
      </c>
      <c r="J351" s="60">
        <v>18</v>
      </c>
      <c r="K351" s="58">
        <v>6</v>
      </c>
      <c r="L351" s="58" t="s">
        <v>22</v>
      </c>
      <c r="M351" s="60">
        <v>71343</v>
      </c>
      <c r="N351" s="59" t="s">
        <v>848</v>
      </c>
    </row>
    <row r="352" spans="1:14" s="7" customFormat="1">
      <c r="B352" s="58">
        <v>2015</v>
      </c>
      <c r="C352" s="59" t="s">
        <v>808</v>
      </c>
      <c r="D352" s="58" t="s">
        <v>323</v>
      </c>
      <c r="E352" s="58" t="s">
        <v>323</v>
      </c>
      <c r="F352" s="58" t="s">
        <v>324</v>
      </c>
      <c r="G352" s="58" t="s">
        <v>21</v>
      </c>
      <c r="H352" s="51">
        <v>46.324315789473687</v>
      </c>
      <c r="I352" s="58" t="s">
        <v>695</v>
      </c>
      <c r="J352" s="60">
        <v>21</v>
      </c>
      <c r="K352" s="58">
        <v>6</v>
      </c>
      <c r="L352" s="58" t="s">
        <v>22</v>
      </c>
      <c r="M352" s="60">
        <v>72354</v>
      </c>
      <c r="N352" s="59" t="s">
        <v>848</v>
      </c>
    </row>
    <row r="353" spans="1:14" s="7" customFormat="1">
      <c r="B353" s="58">
        <v>2016</v>
      </c>
      <c r="C353" s="59" t="s">
        <v>807</v>
      </c>
      <c r="D353" s="58" t="s">
        <v>323</v>
      </c>
      <c r="E353" s="58" t="s">
        <v>323</v>
      </c>
      <c r="F353" s="58" t="s">
        <v>324</v>
      </c>
      <c r="G353" s="58" t="s">
        <v>102</v>
      </c>
      <c r="H353" s="51">
        <v>37.391368421052633</v>
      </c>
      <c r="I353" s="58" t="s">
        <v>695</v>
      </c>
      <c r="J353" s="60">
        <v>15</v>
      </c>
      <c r="K353" s="58">
        <v>6</v>
      </c>
      <c r="L353" s="58" t="s">
        <v>22</v>
      </c>
      <c r="M353" s="60">
        <v>71350</v>
      </c>
      <c r="N353" s="59" t="s">
        <v>848</v>
      </c>
    </row>
    <row r="354" spans="1:14" s="7" customFormat="1">
      <c r="B354" s="58">
        <v>2005</v>
      </c>
      <c r="C354" s="59" t="s">
        <v>809</v>
      </c>
      <c r="D354" s="58" t="s">
        <v>810</v>
      </c>
      <c r="E354" s="58" t="s">
        <v>810</v>
      </c>
      <c r="F354" s="58" t="s">
        <v>324</v>
      </c>
      <c r="G354" s="58" t="s">
        <v>102</v>
      </c>
      <c r="H354" s="51">
        <v>23.104736842105265</v>
      </c>
      <c r="I354" s="58" t="s">
        <v>695</v>
      </c>
      <c r="J354" s="60">
        <v>5</v>
      </c>
      <c r="K354" s="58">
        <v>6</v>
      </c>
      <c r="L354" s="58" t="s">
        <v>22</v>
      </c>
      <c r="M354" s="60">
        <v>71221</v>
      </c>
      <c r="N354" s="59" t="s">
        <v>848</v>
      </c>
    </row>
    <row r="355" spans="1:14" s="7" customFormat="1">
      <c r="B355" s="58">
        <v>2021</v>
      </c>
      <c r="C355" s="59" t="s">
        <v>325</v>
      </c>
      <c r="D355" s="58" t="s">
        <v>326</v>
      </c>
      <c r="E355" s="58" t="s">
        <v>326</v>
      </c>
      <c r="F355" s="58" t="s">
        <v>324</v>
      </c>
      <c r="G355" s="58" t="s">
        <v>15</v>
      </c>
      <c r="H355" s="51">
        <v>27.705473684210528</v>
      </c>
      <c r="I355" s="58" t="s">
        <v>695</v>
      </c>
      <c r="J355" s="60">
        <v>7</v>
      </c>
      <c r="K355" s="58">
        <v>6</v>
      </c>
      <c r="L355" s="58" t="s">
        <v>22</v>
      </c>
      <c r="M355" s="60">
        <v>45432</v>
      </c>
      <c r="N355" s="59" t="s">
        <v>848</v>
      </c>
    </row>
    <row r="356" spans="1:14" s="7" customFormat="1">
      <c r="B356" s="58">
        <v>2017</v>
      </c>
      <c r="C356" s="59" t="s">
        <v>811</v>
      </c>
      <c r="D356" s="58" t="s">
        <v>326</v>
      </c>
      <c r="E356" s="58" t="s">
        <v>326</v>
      </c>
      <c r="F356" s="58" t="s">
        <v>324</v>
      </c>
      <c r="G356" s="58" t="s">
        <v>15</v>
      </c>
      <c r="H356" s="51">
        <v>57.39694736842106</v>
      </c>
      <c r="I356" s="58" t="s">
        <v>695</v>
      </c>
      <c r="J356" s="60">
        <v>6</v>
      </c>
      <c r="K356" s="58">
        <v>2</v>
      </c>
      <c r="L356" s="58" t="s">
        <v>834</v>
      </c>
      <c r="M356" s="60">
        <v>72869</v>
      </c>
      <c r="N356" s="59" t="s">
        <v>848</v>
      </c>
    </row>
    <row r="357" spans="1:14" s="7" customFormat="1">
      <c r="B357" s="58">
        <v>2021</v>
      </c>
      <c r="C357" s="59" t="s">
        <v>456</v>
      </c>
      <c r="D357" s="58" t="s">
        <v>326</v>
      </c>
      <c r="E357" s="58" t="s">
        <v>326</v>
      </c>
      <c r="F357" s="58" t="s">
        <v>324</v>
      </c>
      <c r="G357" s="58" t="s">
        <v>15</v>
      </c>
      <c r="H357" s="51">
        <v>37.64105</v>
      </c>
      <c r="I357" s="58" t="s">
        <v>695</v>
      </c>
      <c r="J357" s="60">
        <v>10</v>
      </c>
      <c r="K357" s="58">
        <v>6</v>
      </c>
      <c r="L357" s="58" t="s">
        <v>22</v>
      </c>
      <c r="M357" s="60">
        <v>45410</v>
      </c>
      <c r="N357" s="59"/>
    </row>
    <row r="358" spans="1:14" s="7" customFormat="1">
      <c r="B358" s="62">
        <v>2016</v>
      </c>
      <c r="C358" s="59" t="s">
        <v>729</v>
      </c>
      <c r="D358" s="58" t="s">
        <v>328</v>
      </c>
      <c r="E358" s="58" t="s">
        <v>328</v>
      </c>
      <c r="F358" s="58" t="s">
        <v>329</v>
      </c>
      <c r="G358" s="58" t="s">
        <v>15</v>
      </c>
      <c r="H358" s="51">
        <v>225.55109999999999</v>
      </c>
      <c r="I358" s="58" t="s">
        <v>694</v>
      </c>
      <c r="J358" s="60">
        <v>2</v>
      </c>
      <c r="K358" s="58">
        <v>1</v>
      </c>
      <c r="L358" s="58" t="s">
        <v>330</v>
      </c>
      <c r="M358" s="60">
        <v>74738</v>
      </c>
      <c r="N358" s="59" t="s">
        <v>18</v>
      </c>
    </row>
    <row r="359" spans="1:14" s="7" customFormat="1">
      <c r="B359" s="58">
        <v>2016</v>
      </c>
      <c r="C359" s="59" t="s">
        <v>840</v>
      </c>
      <c r="D359" s="58" t="s">
        <v>328</v>
      </c>
      <c r="E359" s="58" t="s">
        <v>328</v>
      </c>
      <c r="F359" s="58" t="s">
        <v>329</v>
      </c>
      <c r="G359" s="58" t="s">
        <v>15</v>
      </c>
      <c r="H359" s="51">
        <v>16.145578947368421</v>
      </c>
      <c r="I359" s="58" t="s">
        <v>695</v>
      </c>
      <c r="J359" s="60">
        <v>12</v>
      </c>
      <c r="K359" s="58">
        <v>6</v>
      </c>
      <c r="L359" s="58" t="s">
        <v>330</v>
      </c>
      <c r="M359" s="60">
        <v>45511</v>
      </c>
      <c r="N359" s="59" t="s">
        <v>848</v>
      </c>
    </row>
    <row r="360" spans="1:14" s="7" customFormat="1">
      <c r="A360" s="17"/>
      <c r="B360" s="58">
        <v>2016</v>
      </c>
      <c r="C360" s="59" t="s">
        <v>841</v>
      </c>
      <c r="D360" s="58" t="s">
        <v>328</v>
      </c>
      <c r="E360" s="58" t="s">
        <v>328</v>
      </c>
      <c r="F360" s="58" t="s">
        <v>329</v>
      </c>
      <c r="G360" s="58" t="s">
        <v>102</v>
      </c>
      <c r="H360" s="51">
        <v>37.757894736842104</v>
      </c>
      <c r="I360" s="58" t="s">
        <v>695</v>
      </c>
      <c r="J360" s="60">
        <v>1</v>
      </c>
      <c r="K360" s="58">
        <v>6</v>
      </c>
      <c r="L360" s="58" t="s">
        <v>330</v>
      </c>
      <c r="M360" s="60">
        <v>74730</v>
      </c>
      <c r="N360" s="59" t="s">
        <v>848</v>
      </c>
    </row>
    <row r="361" spans="1:14" s="7" customFormat="1">
      <c r="A361" s="24"/>
      <c r="B361" s="58">
        <v>2007</v>
      </c>
      <c r="C361" s="59" t="s">
        <v>812</v>
      </c>
      <c r="D361" s="58" t="s">
        <v>813</v>
      </c>
      <c r="E361" s="58" t="s">
        <v>813</v>
      </c>
      <c r="F361" s="58" t="s">
        <v>335</v>
      </c>
      <c r="G361" s="58" t="s">
        <v>21</v>
      </c>
      <c r="H361" s="51">
        <v>68.929473684210535</v>
      </c>
      <c r="I361" s="58" t="s">
        <v>695</v>
      </c>
      <c r="J361" s="60">
        <v>4</v>
      </c>
      <c r="K361" s="58">
        <v>1</v>
      </c>
      <c r="L361" s="58" t="s">
        <v>16</v>
      </c>
      <c r="M361" s="60">
        <v>67763</v>
      </c>
      <c r="N361" s="59" t="s">
        <v>854</v>
      </c>
    </row>
    <row r="362" spans="1:14" s="7" customFormat="1">
      <c r="B362" s="58">
        <v>2019</v>
      </c>
      <c r="C362" s="59" t="s">
        <v>346</v>
      </c>
      <c r="D362" s="58" t="s">
        <v>488</v>
      </c>
      <c r="E362" s="58" t="s">
        <v>335</v>
      </c>
      <c r="F362" s="58" t="s">
        <v>335</v>
      </c>
      <c r="G362" s="58" t="s">
        <v>15</v>
      </c>
      <c r="H362" s="51">
        <v>41.923074999999997</v>
      </c>
      <c r="I362" s="58" t="s">
        <v>695</v>
      </c>
      <c r="J362" s="60">
        <v>5</v>
      </c>
      <c r="K362" s="58">
        <v>6</v>
      </c>
      <c r="L362" s="58" t="s">
        <v>22</v>
      </c>
      <c r="M362" s="60">
        <v>7528119</v>
      </c>
      <c r="N362" s="59"/>
    </row>
    <row r="363" spans="1:14" s="7" customFormat="1">
      <c r="B363" s="58">
        <v>2017</v>
      </c>
      <c r="C363" s="59" t="s">
        <v>591</v>
      </c>
      <c r="D363" s="58" t="s">
        <v>602</v>
      </c>
      <c r="E363" s="58" t="s">
        <v>334</v>
      </c>
      <c r="F363" s="58" t="s">
        <v>335</v>
      </c>
      <c r="G363" s="58" t="s">
        <v>21</v>
      </c>
      <c r="H363" s="51">
        <v>47.995368421052632</v>
      </c>
      <c r="I363" s="58" t="s">
        <v>695</v>
      </c>
      <c r="J363" s="60">
        <v>12</v>
      </c>
      <c r="K363" s="58">
        <v>6</v>
      </c>
      <c r="L363" s="58" t="s">
        <v>22</v>
      </c>
      <c r="M363" s="60">
        <v>73715</v>
      </c>
      <c r="N363" s="59" t="s">
        <v>848</v>
      </c>
    </row>
    <row r="364" spans="1:14" s="7" customFormat="1">
      <c r="B364" s="58">
        <v>2008</v>
      </c>
      <c r="C364" s="59" t="s">
        <v>356</v>
      </c>
      <c r="D364" s="58" t="s">
        <v>357</v>
      </c>
      <c r="E364" s="58" t="s">
        <v>334</v>
      </c>
      <c r="F364" s="58" t="s">
        <v>335</v>
      </c>
      <c r="G364" s="58" t="s">
        <v>21</v>
      </c>
      <c r="H364" s="51">
        <v>124.05409999999999</v>
      </c>
      <c r="I364" s="58" t="s">
        <v>695</v>
      </c>
      <c r="J364" s="60">
        <v>6</v>
      </c>
      <c r="K364" s="58">
        <v>6</v>
      </c>
      <c r="L364" s="58" t="s">
        <v>22</v>
      </c>
      <c r="M364" s="60">
        <v>76079</v>
      </c>
      <c r="N364" s="59"/>
    </row>
    <row r="365" spans="1:14" s="7" customFormat="1">
      <c r="B365" s="58">
        <v>2015</v>
      </c>
      <c r="C365" s="59" t="s">
        <v>332</v>
      </c>
      <c r="D365" s="58" t="s">
        <v>333</v>
      </c>
      <c r="E365" s="58" t="s">
        <v>334</v>
      </c>
      <c r="F365" s="58" t="s">
        <v>335</v>
      </c>
      <c r="G365" s="58" t="s">
        <v>15</v>
      </c>
      <c r="H365" s="51">
        <v>175.859025</v>
      </c>
      <c r="I365" s="58" t="s">
        <v>695</v>
      </c>
      <c r="J365" s="60">
        <v>3</v>
      </c>
      <c r="K365" s="58">
        <v>6</v>
      </c>
      <c r="L365" s="58" t="s">
        <v>22</v>
      </c>
      <c r="M365" s="60">
        <v>75081</v>
      </c>
      <c r="N365" s="59"/>
    </row>
    <row r="366" spans="1:14" s="7" customFormat="1">
      <c r="B366" s="58">
        <v>2016</v>
      </c>
      <c r="C366" s="59" t="s">
        <v>358</v>
      </c>
      <c r="D366" s="58" t="s">
        <v>359</v>
      </c>
      <c r="E366" s="58" t="s">
        <v>336</v>
      </c>
      <c r="F366" s="58" t="s">
        <v>335</v>
      </c>
      <c r="G366" s="58" t="s">
        <v>21</v>
      </c>
      <c r="H366" s="51">
        <v>61.056950000000001</v>
      </c>
      <c r="I366" s="58" t="s">
        <v>695</v>
      </c>
      <c r="J366" s="60">
        <v>2</v>
      </c>
      <c r="K366" s="58">
        <v>6</v>
      </c>
      <c r="L366" s="58" t="s">
        <v>22</v>
      </c>
      <c r="M366" s="60">
        <v>74975</v>
      </c>
      <c r="N366" s="59"/>
    </row>
    <row r="367" spans="1:14" s="7" customFormat="1">
      <c r="B367" s="58">
        <v>2020</v>
      </c>
      <c r="C367" s="59" t="s">
        <v>367</v>
      </c>
      <c r="D367" s="58" t="s">
        <v>336</v>
      </c>
      <c r="E367" s="58" t="s">
        <v>336</v>
      </c>
      <c r="F367" s="58" t="s">
        <v>335</v>
      </c>
      <c r="G367" s="58" t="s">
        <v>21</v>
      </c>
      <c r="H367" s="51">
        <v>140.86902499999999</v>
      </c>
      <c r="I367" s="58" t="s">
        <v>695</v>
      </c>
      <c r="J367" s="60">
        <v>24</v>
      </c>
      <c r="K367" s="58">
        <v>3</v>
      </c>
      <c r="L367" s="58" t="s">
        <v>17</v>
      </c>
      <c r="M367" s="60">
        <v>43775</v>
      </c>
      <c r="N367" s="59"/>
    </row>
    <row r="368" spans="1:14" s="7" customFormat="1">
      <c r="B368" s="58">
        <v>2021</v>
      </c>
      <c r="C368" s="59" t="s">
        <v>337</v>
      </c>
      <c r="D368" s="58" t="s">
        <v>336</v>
      </c>
      <c r="E368" s="58" t="s">
        <v>336</v>
      </c>
      <c r="F368" s="58" t="s">
        <v>335</v>
      </c>
      <c r="G368" s="58" t="s">
        <v>15</v>
      </c>
      <c r="H368" s="51">
        <v>68.779025000000004</v>
      </c>
      <c r="I368" s="58" t="s">
        <v>695</v>
      </c>
      <c r="J368" s="60">
        <v>14</v>
      </c>
      <c r="K368" s="58">
        <v>6</v>
      </c>
      <c r="L368" s="58" t="s">
        <v>22</v>
      </c>
      <c r="M368" s="60">
        <v>45239</v>
      </c>
      <c r="N368" s="59"/>
    </row>
    <row r="369" spans="2:14" s="7" customFormat="1">
      <c r="B369" s="58">
        <v>2020</v>
      </c>
      <c r="C369" s="59" t="s">
        <v>363</v>
      </c>
      <c r="D369" s="58" t="s">
        <v>336</v>
      </c>
      <c r="E369" s="58" t="s">
        <v>336</v>
      </c>
      <c r="F369" s="58" t="s">
        <v>335</v>
      </c>
      <c r="G369" s="58" t="s">
        <v>21</v>
      </c>
      <c r="H369" s="51">
        <v>60.919024999999998</v>
      </c>
      <c r="I369" s="58" t="s">
        <v>695</v>
      </c>
      <c r="J369" s="60">
        <v>30</v>
      </c>
      <c r="K369" s="58">
        <v>6</v>
      </c>
      <c r="L369" s="58" t="s">
        <v>22</v>
      </c>
      <c r="M369" s="60">
        <v>43632</v>
      </c>
      <c r="N369" s="59"/>
    </row>
    <row r="370" spans="2:14" s="7" customFormat="1">
      <c r="B370" s="58">
        <v>2017</v>
      </c>
      <c r="C370" s="59" t="s">
        <v>361</v>
      </c>
      <c r="D370" s="58" t="s">
        <v>336</v>
      </c>
      <c r="E370" s="58" t="s">
        <v>336</v>
      </c>
      <c r="F370" s="58" t="s">
        <v>335</v>
      </c>
      <c r="G370" s="58" t="s">
        <v>21</v>
      </c>
      <c r="H370" s="51">
        <v>44.260899999999999</v>
      </c>
      <c r="I370" s="58" t="s">
        <v>695</v>
      </c>
      <c r="J370" s="60">
        <v>106</v>
      </c>
      <c r="K370" s="58">
        <v>6</v>
      </c>
      <c r="L370" s="58" t="s">
        <v>22</v>
      </c>
      <c r="M370" s="60">
        <v>7488717</v>
      </c>
      <c r="N370" s="59"/>
    </row>
    <row r="371" spans="2:14" s="7" customFormat="1">
      <c r="B371" s="58">
        <v>2018</v>
      </c>
      <c r="C371" s="59" t="s">
        <v>816</v>
      </c>
      <c r="D371" s="58" t="s">
        <v>336</v>
      </c>
      <c r="E371" s="58" t="s">
        <v>336</v>
      </c>
      <c r="F371" s="58" t="s">
        <v>335</v>
      </c>
      <c r="G371" s="58" t="s">
        <v>21</v>
      </c>
      <c r="H371" s="51">
        <v>188.95642105263158</v>
      </c>
      <c r="I371" s="58" t="s">
        <v>695</v>
      </c>
      <c r="J371" s="60">
        <v>1</v>
      </c>
      <c r="K371" s="58">
        <v>1</v>
      </c>
      <c r="L371" s="58" t="s">
        <v>35</v>
      </c>
      <c r="M371" s="60">
        <v>42367</v>
      </c>
      <c r="N371" s="59" t="s">
        <v>853</v>
      </c>
    </row>
    <row r="372" spans="2:14" s="7" customFormat="1">
      <c r="B372" s="58">
        <v>2018</v>
      </c>
      <c r="C372" s="59" t="s">
        <v>815</v>
      </c>
      <c r="D372" s="58" t="s">
        <v>336</v>
      </c>
      <c r="E372" s="58" t="s">
        <v>336</v>
      </c>
      <c r="F372" s="58" t="s">
        <v>335</v>
      </c>
      <c r="G372" s="58" t="s">
        <v>21</v>
      </c>
      <c r="H372" s="51">
        <v>86.713578947368418</v>
      </c>
      <c r="I372" s="58" t="s">
        <v>695</v>
      </c>
      <c r="J372" s="60">
        <v>2</v>
      </c>
      <c r="K372" s="58">
        <v>1</v>
      </c>
      <c r="L372" s="58" t="s">
        <v>16</v>
      </c>
      <c r="M372" s="60">
        <v>42366</v>
      </c>
      <c r="N372" s="59" t="s">
        <v>848</v>
      </c>
    </row>
    <row r="373" spans="2:14" s="7" customFormat="1">
      <c r="B373" s="58">
        <v>2015</v>
      </c>
      <c r="C373" s="59" t="s">
        <v>814</v>
      </c>
      <c r="D373" s="58" t="s">
        <v>336</v>
      </c>
      <c r="E373" s="58" t="s">
        <v>336</v>
      </c>
      <c r="F373" s="58" t="s">
        <v>335</v>
      </c>
      <c r="G373" s="58" t="s">
        <v>21</v>
      </c>
      <c r="H373" s="51">
        <v>44.892631578947373</v>
      </c>
      <c r="I373" s="58" t="s">
        <v>695</v>
      </c>
      <c r="J373" s="60">
        <v>12</v>
      </c>
      <c r="K373" s="58">
        <v>6</v>
      </c>
      <c r="L373" s="58" t="s">
        <v>22</v>
      </c>
      <c r="M373" s="60">
        <v>73952</v>
      </c>
      <c r="N373" s="59" t="s">
        <v>857</v>
      </c>
    </row>
    <row r="374" spans="2:14" s="7" customFormat="1">
      <c r="B374" s="58">
        <v>2017</v>
      </c>
      <c r="C374" s="59" t="s">
        <v>676</v>
      </c>
      <c r="D374" s="58" t="s">
        <v>336</v>
      </c>
      <c r="E374" s="58" t="s">
        <v>336</v>
      </c>
      <c r="F374" s="58" t="s">
        <v>335</v>
      </c>
      <c r="G374" s="58" t="s">
        <v>15</v>
      </c>
      <c r="H374" s="51">
        <v>50.872225</v>
      </c>
      <c r="I374" s="58" t="s">
        <v>695</v>
      </c>
      <c r="J374" s="60">
        <v>19</v>
      </c>
      <c r="K374" s="58">
        <v>6</v>
      </c>
      <c r="L374" s="58" t="s">
        <v>22</v>
      </c>
      <c r="M374" s="60">
        <v>75197</v>
      </c>
      <c r="N374" s="59"/>
    </row>
    <row r="375" spans="2:14" s="7" customFormat="1">
      <c r="B375" s="58">
        <v>2017</v>
      </c>
      <c r="C375" s="59" t="s">
        <v>360</v>
      </c>
      <c r="D375" s="58" t="s">
        <v>336</v>
      </c>
      <c r="E375" s="58" t="s">
        <v>336</v>
      </c>
      <c r="F375" s="58" t="s">
        <v>335</v>
      </c>
      <c r="G375" s="58" t="s">
        <v>21</v>
      </c>
      <c r="H375" s="51">
        <v>23.822275000000001</v>
      </c>
      <c r="I375" s="58" t="s">
        <v>695</v>
      </c>
      <c r="J375" s="60">
        <v>32</v>
      </c>
      <c r="K375" s="58">
        <v>6</v>
      </c>
      <c r="L375" s="58" t="s">
        <v>22</v>
      </c>
      <c r="M375" s="60">
        <v>75156</v>
      </c>
      <c r="N375" s="59"/>
    </row>
    <row r="376" spans="2:14" s="7" customFormat="1">
      <c r="B376" s="58">
        <v>2019</v>
      </c>
      <c r="C376" s="59" t="s">
        <v>364</v>
      </c>
      <c r="D376" s="58" t="s">
        <v>336</v>
      </c>
      <c r="E376" s="58" t="s">
        <v>336</v>
      </c>
      <c r="F376" s="58" t="s">
        <v>335</v>
      </c>
      <c r="G376" s="58" t="s">
        <v>21</v>
      </c>
      <c r="H376" s="51">
        <v>63.474250000000005</v>
      </c>
      <c r="I376" s="58" t="s">
        <v>695</v>
      </c>
      <c r="J376" s="60">
        <v>51</v>
      </c>
      <c r="K376" s="58">
        <v>6</v>
      </c>
      <c r="L376" s="58" t="s">
        <v>22</v>
      </c>
      <c r="M376" s="60">
        <v>44960</v>
      </c>
      <c r="N376" s="59"/>
    </row>
    <row r="377" spans="2:14" s="7" customFormat="1">
      <c r="B377" s="58">
        <v>2016</v>
      </c>
      <c r="C377" s="59" t="s">
        <v>362</v>
      </c>
      <c r="D377" s="58" t="s">
        <v>336</v>
      </c>
      <c r="E377" s="58" t="s">
        <v>336</v>
      </c>
      <c r="F377" s="58" t="s">
        <v>335</v>
      </c>
      <c r="G377" s="58" t="s">
        <v>21</v>
      </c>
      <c r="H377" s="51">
        <v>44.760950000000001</v>
      </c>
      <c r="I377" s="58" t="s">
        <v>695</v>
      </c>
      <c r="J377" s="60">
        <v>53</v>
      </c>
      <c r="K377" s="58">
        <v>6</v>
      </c>
      <c r="L377" s="58" t="s">
        <v>22</v>
      </c>
      <c r="M377" s="60">
        <v>4179616</v>
      </c>
      <c r="N377" s="59"/>
    </row>
    <row r="378" spans="2:14" s="7" customFormat="1">
      <c r="B378" s="58" t="s">
        <v>133</v>
      </c>
      <c r="C378" s="59" t="s">
        <v>343</v>
      </c>
      <c r="D378" s="58" t="s">
        <v>338</v>
      </c>
      <c r="E378" s="58" t="s">
        <v>339</v>
      </c>
      <c r="F378" s="58" t="s">
        <v>335</v>
      </c>
      <c r="G378" s="58" t="s">
        <v>15</v>
      </c>
      <c r="H378" s="51">
        <v>21.415924999999998</v>
      </c>
      <c r="I378" s="58" t="s">
        <v>695</v>
      </c>
      <c r="J378" s="60">
        <v>7</v>
      </c>
      <c r="K378" s="58">
        <v>2</v>
      </c>
      <c r="L378" s="58" t="s">
        <v>340</v>
      </c>
      <c r="M378" s="60">
        <v>73299</v>
      </c>
      <c r="N378" s="59"/>
    </row>
    <row r="379" spans="2:14" s="7" customFormat="1">
      <c r="B379" s="58">
        <v>2020</v>
      </c>
      <c r="C379" s="59" t="s">
        <v>344</v>
      </c>
      <c r="D379" s="58" t="s">
        <v>338</v>
      </c>
      <c r="E379" s="58" t="s">
        <v>339</v>
      </c>
      <c r="F379" s="58" t="s">
        <v>335</v>
      </c>
      <c r="G379" s="58" t="s">
        <v>15</v>
      </c>
      <c r="H379" s="51">
        <v>27.806699999999999</v>
      </c>
      <c r="I379" s="58" t="s">
        <v>695</v>
      </c>
      <c r="J379" s="60">
        <v>9</v>
      </c>
      <c r="K379" s="58">
        <v>6</v>
      </c>
      <c r="L379" s="58" t="s">
        <v>22</v>
      </c>
      <c r="M379" s="60">
        <v>44953</v>
      </c>
      <c r="N379" s="59"/>
    </row>
    <row r="380" spans="2:14" s="7" customFormat="1">
      <c r="B380" s="58">
        <v>2021</v>
      </c>
      <c r="C380" s="59" t="s">
        <v>699</v>
      </c>
      <c r="D380" s="58" t="s">
        <v>338</v>
      </c>
      <c r="E380" s="58" t="s">
        <v>339</v>
      </c>
      <c r="F380" s="58" t="s">
        <v>335</v>
      </c>
      <c r="G380" s="58" t="s">
        <v>15</v>
      </c>
      <c r="H380" s="51">
        <v>28.027474999999999</v>
      </c>
      <c r="I380" s="58" t="s">
        <v>695</v>
      </c>
      <c r="J380" s="60">
        <v>12</v>
      </c>
      <c r="K380" s="58">
        <v>6</v>
      </c>
      <c r="L380" s="58" t="s">
        <v>22</v>
      </c>
      <c r="M380" s="60">
        <v>46655</v>
      </c>
      <c r="N380" s="59"/>
    </row>
    <row r="381" spans="2:14" s="7" customFormat="1">
      <c r="B381" s="58">
        <v>2018</v>
      </c>
      <c r="C381" s="59" t="s">
        <v>818</v>
      </c>
      <c r="D381" s="58" t="s">
        <v>338</v>
      </c>
      <c r="E381" s="58" t="s">
        <v>339</v>
      </c>
      <c r="F381" s="58" t="s">
        <v>335</v>
      </c>
      <c r="G381" s="58" t="s">
        <v>15</v>
      </c>
      <c r="H381" s="51">
        <v>13.717578947368423</v>
      </c>
      <c r="I381" s="58" t="s">
        <v>695</v>
      </c>
      <c r="J381" s="60">
        <v>17</v>
      </c>
      <c r="K381" s="58">
        <v>2</v>
      </c>
      <c r="L381" s="58" t="s">
        <v>340</v>
      </c>
      <c r="M381" s="60">
        <v>42680</v>
      </c>
      <c r="N381" s="59" t="s">
        <v>848</v>
      </c>
    </row>
    <row r="382" spans="2:14" s="7" customFormat="1">
      <c r="B382" s="58">
        <v>2018</v>
      </c>
      <c r="C382" s="59" t="s">
        <v>369</v>
      </c>
      <c r="D382" s="58" t="s">
        <v>338</v>
      </c>
      <c r="E382" s="58" t="s">
        <v>339</v>
      </c>
      <c r="F382" s="58" t="s">
        <v>335</v>
      </c>
      <c r="G382" s="58" t="s">
        <v>21</v>
      </c>
      <c r="H382" s="51">
        <v>34.967474999999993</v>
      </c>
      <c r="I382" s="58" t="s">
        <v>695</v>
      </c>
      <c r="J382" s="60">
        <v>17</v>
      </c>
      <c r="K382" s="58">
        <v>6</v>
      </c>
      <c r="L382" s="58" t="s">
        <v>22</v>
      </c>
      <c r="M382" s="60">
        <v>44955</v>
      </c>
      <c r="N382" s="59"/>
    </row>
    <row r="383" spans="2:14" s="7" customFormat="1">
      <c r="B383" s="58">
        <v>2020</v>
      </c>
      <c r="C383" s="59" t="s">
        <v>341</v>
      </c>
      <c r="D383" s="58" t="s">
        <v>338</v>
      </c>
      <c r="E383" s="58" t="s">
        <v>339</v>
      </c>
      <c r="F383" s="58" t="s">
        <v>335</v>
      </c>
      <c r="G383" s="58" t="s">
        <v>15</v>
      </c>
      <c r="H383" s="51">
        <v>17.397475</v>
      </c>
      <c r="I383" s="58" t="s">
        <v>695</v>
      </c>
      <c r="J383" s="60">
        <v>8</v>
      </c>
      <c r="K383" s="58">
        <v>6</v>
      </c>
      <c r="L383" s="58" t="s">
        <v>22</v>
      </c>
      <c r="M383" s="60">
        <v>42473</v>
      </c>
      <c r="N383" s="59"/>
    </row>
    <row r="384" spans="2:14" s="7" customFormat="1">
      <c r="B384" s="58">
        <v>2008</v>
      </c>
      <c r="C384" s="59" t="s">
        <v>370</v>
      </c>
      <c r="D384" s="58" t="s">
        <v>338</v>
      </c>
      <c r="E384" s="58" t="s">
        <v>339</v>
      </c>
      <c r="F384" s="58" t="s">
        <v>335</v>
      </c>
      <c r="G384" s="58" t="s">
        <v>21</v>
      </c>
      <c r="H384" s="51">
        <v>50.427475000000001</v>
      </c>
      <c r="I384" s="58" t="s">
        <v>695</v>
      </c>
      <c r="J384" s="60">
        <v>44</v>
      </c>
      <c r="K384" s="58">
        <v>6</v>
      </c>
      <c r="L384" s="58" t="s">
        <v>22</v>
      </c>
      <c r="M384" s="60">
        <v>4247408</v>
      </c>
      <c r="N384" s="59"/>
    </row>
    <row r="385" spans="2:14" s="7" customFormat="1">
      <c r="B385" s="58">
        <v>2022</v>
      </c>
      <c r="C385" s="59" t="s">
        <v>372</v>
      </c>
      <c r="D385" s="58" t="s">
        <v>338</v>
      </c>
      <c r="E385" s="58" t="s">
        <v>339</v>
      </c>
      <c r="F385" s="58" t="s">
        <v>335</v>
      </c>
      <c r="G385" s="58" t="s">
        <v>21</v>
      </c>
      <c r="H385" s="51">
        <v>34.777474999999995</v>
      </c>
      <c r="I385" s="58" t="s">
        <v>695</v>
      </c>
      <c r="J385" s="60">
        <v>12</v>
      </c>
      <c r="K385" s="58">
        <v>6</v>
      </c>
      <c r="L385" s="58" t="s">
        <v>22</v>
      </c>
      <c r="M385" s="60">
        <v>4247422</v>
      </c>
      <c r="N385" s="59"/>
    </row>
    <row r="386" spans="2:14" s="7" customFormat="1">
      <c r="B386" s="58">
        <v>2012</v>
      </c>
      <c r="C386" s="59" t="s">
        <v>347</v>
      </c>
      <c r="D386" s="58" t="s">
        <v>338</v>
      </c>
      <c r="E386" s="58" t="s">
        <v>339</v>
      </c>
      <c r="F386" s="58" t="s">
        <v>335</v>
      </c>
      <c r="G386" s="58" t="s">
        <v>15</v>
      </c>
      <c r="H386" s="51">
        <v>54.739024999999998</v>
      </c>
      <c r="I386" s="58" t="s">
        <v>695</v>
      </c>
      <c r="J386" s="60">
        <v>10</v>
      </c>
      <c r="K386" s="58">
        <v>6</v>
      </c>
      <c r="L386" s="58" t="s">
        <v>22</v>
      </c>
      <c r="M386" s="60">
        <v>42674</v>
      </c>
      <c r="N386" s="59"/>
    </row>
    <row r="387" spans="2:14" s="7" customFormat="1">
      <c r="B387" s="58">
        <v>2021</v>
      </c>
      <c r="C387" s="59" t="s">
        <v>698</v>
      </c>
      <c r="D387" s="58" t="s">
        <v>338</v>
      </c>
      <c r="E387" s="58" t="s">
        <v>339</v>
      </c>
      <c r="F387" s="58" t="s">
        <v>335</v>
      </c>
      <c r="G387" s="58" t="s">
        <v>15</v>
      </c>
      <c r="H387" s="51">
        <v>41.817475000000002</v>
      </c>
      <c r="I387" s="58" t="s">
        <v>695</v>
      </c>
      <c r="J387" s="60">
        <v>23</v>
      </c>
      <c r="K387" s="58">
        <v>6</v>
      </c>
      <c r="L387" s="58" t="s">
        <v>22</v>
      </c>
      <c r="M387" s="60">
        <v>7528121</v>
      </c>
      <c r="N387" s="59"/>
    </row>
    <row r="388" spans="2:14" s="7" customFormat="1">
      <c r="B388" s="58">
        <v>2019</v>
      </c>
      <c r="C388" s="59" t="s">
        <v>348</v>
      </c>
      <c r="D388" s="58" t="s">
        <v>338</v>
      </c>
      <c r="E388" s="58" t="s">
        <v>339</v>
      </c>
      <c r="F388" s="58" t="s">
        <v>335</v>
      </c>
      <c r="G388" s="58" t="s">
        <v>15</v>
      </c>
      <c r="H388" s="51">
        <v>150.84902500000001</v>
      </c>
      <c r="I388" s="58" t="s">
        <v>695</v>
      </c>
      <c r="J388" s="60">
        <v>16</v>
      </c>
      <c r="K388" s="58">
        <v>3</v>
      </c>
      <c r="L388" s="58" t="s">
        <v>17</v>
      </c>
      <c r="M388" s="60">
        <v>45188</v>
      </c>
      <c r="N388" s="59"/>
    </row>
    <row r="389" spans="2:14" s="7" customFormat="1">
      <c r="B389" s="58" t="s">
        <v>133</v>
      </c>
      <c r="C389" s="59" t="s">
        <v>819</v>
      </c>
      <c r="D389" s="58" t="s">
        <v>338</v>
      </c>
      <c r="E389" s="58" t="s">
        <v>339</v>
      </c>
      <c r="F389" s="58" t="s">
        <v>335</v>
      </c>
      <c r="G389" s="58" t="s">
        <v>15</v>
      </c>
      <c r="H389" s="51">
        <v>17.072736842105265</v>
      </c>
      <c r="I389" s="58" t="s">
        <v>695</v>
      </c>
      <c r="J389" s="60">
        <v>6</v>
      </c>
      <c r="K389" s="58">
        <v>2</v>
      </c>
      <c r="L389" s="58" t="s">
        <v>340</v>
      </c>
      <c r="M389" s="60">
        <v>73300</v>
      </c>
      <c r="N389" s="59" t="s">
        <v>848</v>
      </c>
    </row>
    <row r="390" spans="2:14" s="7" customFormat="1">
      <c r="B390" s="58">
        <v>2020</v>
      </c>
      <c r="C390" s="59" t="s">
        <v>817</v>
      </c>
      <c r="D390" s="58" t="s">
        <v>338</v>
      </c>
      <c r="E390" s="58" t="s">
        <v>339</v>
      </c>
      <c r="F390" s="58" t="s">
        <v>335</v>
      </c>
      <c r="G390" s="58" t="s">
        <v>15</v>
      </c>
      <c r="H390" s="51">
        <v>13.380105263157896</v>
      </c>
      <c r="I390" s="58" t="s">
        <v>695</v>
      </c>
      <c r="J390" s="60">
        <v>15</v>
      </c>
      <c r="K390" s="58">
        <v>2</v>
      </c>
      <c r="L390" s="58" t="s">
        <v>340</v>
      </c>
      <c r="M390" s="60">
        <v>42679</v>
      </c>
      <c r="N390" s="59" t="s">
        <v>848</v>
      </c>
    </row>
    <row r="391" spans="2:14" s="7" customFormat="1">
      <c r="B391" s="58">
        <v>2006</v>
      </c>
      <c r="C391" s="59" t="s">
        <v>353</v>
      </c>
      <c r="D391" s="58" t="s">
        <v>350</v>
      </c>
      <c r="E391" s="58" t="s">
        <v>339</v>
      </c>
      <c r="F391" s="58" t="s">
        <v>335</v>
      </c>
      <c r="G391" s="58" t="s">
        <v>15</v>
      </c>
      <c r="H391" s="51">
        <v>362.14902499999999</v>
      </c>
      <c r="I391" s="58" t="s">
        <v>695</v>
      </c>
      <c r="J391" s="60">
        <v>8</v>
      </c>
      <c r="K391" s="58">
        <v>1</v>
      </c>
      <c r="L391" s="58" t="s">
        <v>136</v>
      </c>
      <c r="M391" s="60">
        <v>45345</v>
      </c>
      <c r="N391" s="59"/>
    </row>
    <row r="392" spans="2:14" s="7" customFormat="1">
      <c r="B392" s="58">
        <v>2008</v>
      </c>
      <c r="C392" s="59" t="s">
        <v>351</v>
      </c>
      <c r="D392" s="58" t="s">
        <v>350</v>
      </c>
      <c r="E392" s="58" t="s">
        <v>339</v>
      </c>
      <c r="F392" s="58" t="s">
        <v>335</v>
      </c>
      <c r="G392" s="58" t="s">
        <v>15</v>
      </c>
      <c r="H392" s="51">
        <v>83.758574999999993</v>
      </c>
      <c r="I392" s="58" t="s">
        <v>695</v>
      </c>
      <c r="J392" s="60">
        <v>13</v>
      </c>
      <c r="K392" s="58">
        <v>6</v>
      </c>
      <c r="L392" s="58" t="s">
        <v>22</v>
      </c>
      <c r="M392" s="60">
        <v>73837</v>
      </c>
      <c r="N392" s="59"/>
    </row>
    <row r="393" spans="2:14" s="7" customFormat="1">
      <c r="B393" s="58">
        <v>2009</v>
      </c>
      <c r="C393" s="59" t="s">
        <v>349</v>
      </c>
      <c r="D393" s="58" t="s">
        <v>350</v>
      </c>
      <c r="E393" s="58" t="s">
        <v>339</v>
      </c>
      <c r="F393" s="58" t="s">
        <v>335</v>
      </c>
      <c r="G393" s="58" t="s">
        <v>15</v>
      </c>
      <c r="H393" s="51">
        <v>83.757474999999999</v>
      </c>
      <c r="I393" s="58" t="s">
        <v>695</v>
      </c>
      <c r="J393" s="60">
        <v>3</v>
      </c>
      <c r="K393" s="58">
        <v>6</v>
      </c>
      <c r="L393" s="58" t="s">
        <v>22</v>
      </c>
      <c r="M393" s="60">
        <v>43673</v>
      </c>
      <c r="N393" s="59"/>
    </row>
    <row r="394" spans="2:14" s="7" customFormat="1">
      <c r="B394" s="59">
        <v>2017</v>
      </c>
      <c r="C394" s="59" t="s">
        <v>616</v>
      </c>
      <c r="D394" s="58" t="s">
        <v>374</v>
      </c>
      <c r="E394" s="58" t="s">
        <v>355</v>
      </c>
      <c r="F394" s="59" t="s">
        <v>335</v>
      </c>
      <c r="G394" s="59" t="s">
        <v>21</v>
      </c>
      <c r="H394" s="51">
        <v>221.94867500000001</v>
      </c>
      <c r="I394" s="58" t="s">
        <v>695</v>
      </c>
      <c r="J394" s="60">
        <v>12</v>
      </c>
      <c r="K394" s="58">
        <v>6</v>
      </c>
      <c r="L394" s="58" t="s">
        <v>22</v>
      </c>
      <c r="M394" s="64">
        <v>46349</v>
      </c>
      <c r="N394" s="59"/>
    </row>
    <row r="395" spans="2:14" s="7" customFormat="1">
      <c r="B395" s="58">
        <v>2016</v>
      </c>
      <c r="C395" s="59" t="s">
        <v>862</v>
      </c>
      <c r="D395" s="58" t="s">
        <v>374</v>
      </c>
      <c r="E395" s="58" t="s">
        <v>355</v>
      </c>
      <c r="F395" s="61" t="s">
        <v>335</v>
      </c>
      <c r="G395" s="58" t="s">
        <v>21</v>
      </c>
      <c r="H395" s="51">
        <v>77.236950000000007</v>
      </c>
      <c r="I395" s="58" t="s">
        <v>695</v>
      </c>
      <c r="J395" s="60">
        <v>30</v>
      </c>
      <c r="K395" s="58">
        <v>6</v>
      </c>
      <c r="L395" s="58" t="s">
        <v>22</v>
      </c>
      <c r="M395" s="60">
        <v>44892</v>
      </c>
      <c r="N395" s="59" t="s">
        <v>190</v>
      </c>
    </row>
    <row r="396" spans="2:14" s="7" customFormat="1" ht="30">
      <c r="B396" s="58">
        <v>2016</v>
      </c>
      <c r="C396" s="59" t="s">
        <v>373</v>
      </c>
      <c r="D396" s="58" t="s">
        <v>374</v>
      </c>
      <c r="E396" s="58" t="s">
        <v>355</v>
      </c>
      <c r="F396" s="58" t="s">
        <v>335</v>
      </c>
      <c r="G396" s="58" t="s">
        <v>21</v>
      </c>
      <c r="H396" s="51">
        <v>35.376950000000001</v>
      </c>
      <c r="I396" s="58" t="s">
        <v>695</v>
      </c>
      <c r="J396" s="60">
        <v>14</v>
      </c>
      <c r="K396" s="58">
        <v>6</v>
      </c>
      <c r="L396" s="58" t="s">
        <v>22</v>
      </c>
      <c r="M396" s="60">
        <v>41158</v>
      </c>
      <c r="N396" s="59"/>
    </row>
    <row r="397" spans="2:14" s="7" customFormat="1" ht="30">
      <c r="B397" s="58">
        <v>2021</v>
      </c>
      <c r="C397" s="59" t="s">
        <v>354</v>
      </c>
      <c r="D397" s="58" t="s">
        <v>355</v>
      </c>
      <c r="E397" s="58" t="s">
        <v>355</v>
      </c>
      <c r="F397" s="58" t="s">
        <v>335</v>
      </c>
      <c r="G397" s="58" t="s">
        <v>15</v>
      </c>
      <c r="H397" s="51">
        <v>25.977475000000002</v>
      </c>
      <c r="I397" s="58" t="s">
        <v>695</v>
      </c>
      <c r="J397" s="60">
        <v>21</v>
      </c>
      <c r="K397" s="58">
        <v>6</v>
      </c>
      <c r="L397" s="58" t="s">
        <v>22</v>
      </c>
      <c r="M397" s="60">
        <v>44757</v>
      </c>
      <c r="N397" s="59"/>
    </row>
    <row r="398" spans="2:14" s="7" customFormat="1">
      <c r="B398" s="58">
        <v>2014</v>
      </c>
      <c r="C398" s="59" t="s">
        <v>380</v>
      </c>
      <c r="D398" s="58" t="s">
        <v>355</v>
      </c>
      <c r="E398" s="58" t="s">
        <v>355</v>
      </c>
      <c r="F398" s="58" t="s">
        <v>335</v>
      </c>
      <c r="G398" s="58" t="s">
        <v>21</v>
      </c>
      <c r="H398" s="51">
        <v>241.63867500000001</v>
      </c>
      <c r="I398" s="58" t="s">
        <v>695</v>
      </c>
      <c r="J398" s="60">
        <v>2</v>
      </c>
      <c r="K398" s="58">
        <v>6</v>
      </c>
      <c r="L398" s="58" t="s">
        <v>22</v>
      </c>
      <c r="M398" s="60">
        <v>43957</v>
      </c>
      <c r="N398" s="59" t="s">
        <v>190</v>
      </c>
    </row>
    <row r="399" spans="2:14" s="7" customFormat="1" ht="30">
      <c r="B399" s="58">
        <v>2022</v>
      </c>
      <c r="C399" s="59" t="s">
        <v>865</v>
      </c>
      <c r="D399" s="58" t="s">
        <v>355</v>
      </c>
      <c r="E399" s="58" t="s">
        <v>355</v>
      </c>
      <c r="F399" s="58" t="s">
        <v>335</v>
      </c>
      <c r="G399" s="58" t="s">
        <v>15</v>
      </c>
      <c r="H399" s="51">
        <v>27.537475000000001</v>
      </c>
      <c r="I399" s="58" t="s">
        <v>695</v>
      </c>
      <c r="J399" s="60">
        <v>32</v>
      </c>
      <c r="K399" s="58">
        <v>12</v>
      </c>
      <c r="L399" s="58" t="s">
        <v>96</v>
      </c>
      <c r="M399" s="60">
        <v>44895</v>
      </c>
      <c r="N399" s="59" t="s">
        <v>190</v>
      </c>
    </row>
    <row r="400" spans="2:14" s="7" customFormat="1" ht="30">
      <c r="B400" s="58">
        <v>2015</v>
      </c>
      <c r="C400" s="59" t="s">
        <v>376</v>
      </c>
      <c r="D400" s="58" t="s">
        <v>355</v>
      </c>
      <c r="E400" s="58" t="s">
        <v>355</v>
      </c>
      <c r="F400" s="58" t="s">
        <v>335</v>
      </c>
      <c r="G400" s="58" t="s">
        <v>21</v>
      </c>
      <c r="H400" s="51">
        <v>73.066950000000006</v>
      </c>
      <c r="I400" s="58" t="s">
        <v>695</v>
      </c>
      <c r="J400" s="60">
        <v>23</v>
      </c>
      <c r="K400" s="58">
        <v>6</v>
      </c>
      <c r="L400" s="58" t="s">
        <v>22</v>
      </c>
      <c r="M400" s="60">
        <v>45065</v>
      </c>
      <c r="N400" s="59" t="s">
        <v>190</v>
      </c>
    </row>
    <row r="401" spans="2:14" s="7" customFormat="1" ht="30">
      <c r="B401" s="58">
        <v>2016</v>
      </c>
      <c r="C401" s="59" t="s">
        <v>377</v>
      </c>
      <c r="D401" s="58" t="s">
        <v>355</v>
      </c>
      <c r="E401" s="58" t="s">
        <v>355</v>
      </c>
      <c r="F401" s="58" t="s">
        <v>335</v>
      </c>
      <c r="G401" s="58" t="s">
        <v>21</v>
      </c>
      <c r="H401" s="51">
        <v>73.066950000000006</v>
      </c>
      <c r="I401" s="58" t="s">
        <v>695</v>
      </c>
      <c r="J401" s="60">
        <v>27</v>
      </c>
      <c r="K401" s="58">
        <v>12</v>
      </c>
      <c r="L401" s="58" t="s">
        <v>96</v>
      </c>
      <c r="M401" s="60">
        <v>44893</v>
      </c>
      <c r="N401" s="59" t="s">
        <v>190</v>
      </c>
    </row>
    <row r="402" spans="2:14" s="7" customFormat="1" ht="30">
      <c r="B402" s="58">
        <v>2021</v>
      </c>
      <c r="C402" s="59" t="s">
        <v>864</v>
      </c>
      <c r="D402" s="58" t="s">
        <v>355</v>
      </c>
      <c r="E402" s="58" t="s">
        <v>355</v>
      </c>
      <c r="F402" s="58" t="s">
        <v>335</v>
      </c>
      <c r="G402" s="58" t="s">
        <v>21</v>
      </c>
      <c r="H402" s="51">
        <v>47.029800000000002</v>
      </c>
      <c r="I402" s="58" t="s">
        <v>695</v>
      </c>
      <c r="J402" s="60">
        <v>18</v>
      </c>
      <c r="K402" s="58">
        <v>6</v>
      </c>
      <c r="L402" s="58" t="s">
        <v>22</v>
      </c>
      <c r="M402" s="60">
        <v>45194</v>
      </c>
      <c r="N402" s="59" t="s">
        <v>190</v>
      </c>
    </row>
    <row r="403" spans="2:14" s="7" customFormat="1">
      <c r="B403" s="62">
        <v>2022</v>
      </c>
      <c r="C403" s="59" t="s">
        <v>863</v>
      </c>
      <c r="D403" s="58" t="s">
        <v>355</v>
      </c>
      <c r="E403" s="58" t="s">
        <v>355</v>
      </c>
      <c r="F403" s="58" t="s">
        <v>335</v>
      </c>
      <c r="G403" s="58" t="s">
        <v>21</v>
      </c>
      <c r="H403" s="51">
        <v>48.5578</v>
      </c>
      <c r="I403" s="58" t="s">
        <v>695</v>
      </c>
      <c r="J403" s="60">
        <v>28</v>
      </c>
      <c r="K403" s="58">
        <v>6</v>
      </c>
      <c r="L403" s="58" t="s">
        <v>22</v>
      </c>
      <c r="M403" s="60">
        <v>46352</v>
      </c>
      <c r="N403" s="59"/>
    </row>
    <row r="404" spans="2:14" s="7" customFormat="1" ht="30">
      <c r="B404" s="58">
        <v>2016</v>
      </c>
      <c r="C404" s="59" t="s">
        <v>379</v>
      </c>
      <c r="D404" s="58" t="s">
        <v>355</v>
      </c>
      <c r="E404" s="58" t="s">
        <v>355</v>
      </c>
      <c r="F404" s="58" t="s">
        <v>335</v>
      </c>
      <c r="G404" s="58" t="s">
        <v>21</v>
      </c>
      <c r="H404" s="51">
        <v>113.83092500000001</v>
      </c>
      <c r="I404" s="58" t="s">
        <v>695</v>
      </c>
      <c r="J404" s="60">
        <v>53</v>
      </c>
      <c r="K404" s="58">
        <v>6</v>
      </c>
      <c r="L404" s="58" t="s">
        <v>22</v>
      </c>
      <c r="M404" s="60">
        <v>44890</v>
      </c>
      <c r="N404" s="59" t="s">
        <v>190</v>
      </c>
    </row>
    <row r="405" spans="2:14" s="7" customFormat="1">
      <c r="B405" s="58">
        <v>2018</v>
      </c>
      <c r="C405" s="59" t="s">
        <v>713</v>
      </c>
      <c r="D405" s="59" t="s">
        <v>383</v>
      </c>
      <c r="E405" s="59" t="s">
        <v>383</v>
      </c>
      <c r="F405" s="58" t="s">
        <v>384</v>
      </c>
      <c r="G405" s="58" t="s">
        <v>21</v>
      </c>
      <c r="H405" s="51">
        <v>32.844000000000001</v>
      </c>
      <c r="I405" s="58" t="s">
        <v>695</v>
      </c>
      <c r="J405" s="60">
        <v>21</v>
      </c>
      <c r="K405" s="58">
        <v>6</v>
      </c>
      <c r="L405" s="58" t="s">
        <v>22</v>
      </c>
      <c r="M405" s="60">
        <v>46430</v>
      </c>
      <c r="N405" s="59"/>
    </row>
    <row r="406" spans="2:14" s="7" customFormat="1">
      <c r="B406" s="58">
        <v>2016</v>
      </c>
      <c r="C406" s="59" t="s">
        <v>386</v>
      </c>
      <c r="D406" s="58" t="s">
        <v>387</v>
      </c>
      <c r="E406" s="58" t="s">
        <v>387</v>
      </c>
      <c r="F406" s="58" t="s">
        <v>385</v>
      </c>
      <c r="G406" s="58" t="s">
        <v>21</v>
      </c>
      <c r="H406" s="51">
        <v>43.706105263157895</v>
      </c>
      <c r="I406" s="58" t="s">
        <v>695</v>
      </c>
      <c r="J406" s="60">
        <v>19</v>
      </c>
      <c r="K406" s="58">
        <v>6</v>
      </c>
      <c r="L406" s="58" t="s">
        <v>22</v>
      </c>
      <c r="M406" s="60">
        <v>7641816</v>
      </c>
      <c r="N406" s="59" t="s">
        <v>848</v>
      </c>
    </row>
    <row r="407" spans="2:14" s="7" customFormat="1">
      <c r="B407" s="58">
        <v>2018</v>
      </c>
      <c r="C407" s="59" t="s">
        <v>820</v>
      </c>
      <c r="D407" s="58" t="s">
        <v>387</v>
      </c>
      <c r="E407" s="58" t="s">
        <v>387</v>
      </c>
      <c r="F407" s="58" t="s">
        <v>385</v>
      </c>
      <c r="G407" s="58" t="s">
        <v>21</v>
      </c>
      <c r="H407" s="51">
        <v>43.70915789473684</v>
      </c>
      <c r="I407" s="58" t="s">
        <v>695</v>
      </c>
      <c r="J407" s="60">
        <v>59</v>
      </c>
      <c r="K407" s="58">
        <v>6</v>
      </c>
      <c r="L407" s="58" t="s">
        <v>22</v>
      </c>
      <c r="M407" s="60">
        <v>7641818</v>
      </c>
      <c r="N407" s="59" t="s">
        <v>848</v>
      </c>
    </row>
    <row r="408" spans="2:14" s="7" customFormat="1">
      <c r="B408" s="58">
        <v>2019</v>
      </c>
      <c r="C408" s="59" t="s">
        <v>821</v>
      </c>
      <c r="D408" s="58" t="s">
        <v>387</v>
      </c>
      <c r="E408" s="58" t="s">
        <v>387</v>
      </c>
      <c r="F408" s="58" t="s">
        <v>385</v>
      </c>
      <c r="G408" s="58" t="s">
        <v>21</v>
      </c>
      <c r="H408" s="51">
        <v>44.213684210526317</v>
      </c>
      <c r="I408" s="58" t="s">
        <v>695</v>
      </c>
      <c r="J408" s="60">
        <v>70</v>
      </c>
      <c r="K408" s="58">
        <v>6</v>
      </c>
      <c r="L408" s="58" t="s">
        <v>22</v>
      </c>
      <c r="M408" s="60">
        <v>7641819</v>
      </c>
      <c r="N408" s="59" t="s">
        <v>848</v>
      </c>
    </row>
    <row r="409" spans="2:14" s="7" customFormat="1">
      <c r="B409" s="58">
        <v>2019</v>
      </c>
      <c r="C409" s="59" t="s">
        <v>839</v>
      </c>
      <c r="D409" s="58" t="s">
        <v>388</v>
      </c>
      <c r="E409" s="58" t="s">
        <v>388</v>
      </c>
      <c r="F409" s="58" t="s">
        <v>385</v>
      </c>
      <c r="G409" s="58" t="s">
        <v>21</v>
      </c>
      <c r="H409" s="51">
        <v>77.992526315789476</v>
      </c>
      <c r="I409" s="58" t="s">
        <v>695</v>
      </c>
      <c r="J409" s="60">
        <v>3</v>
      </c>
      <c r="K409" s="58">
        <v>3</v>
      </c>
      <c r="L409" s="58" t="s">
        <v>164</v>
      </c>
      <c r="M409" s="60">
        <v>76013</v>
      </c>
      <c r="N409" s="59" t="s">
        <v>848</v>
      </c>
    </row>
    <row r="410" spans="2:14" s="7" customFormat="1">
      <c r="B410" s="58">
        <v>2019</v>
      </c>
      <c r="C410" s="59" t="s">
        <v>822</v>
      </c>
      <c r="D410" s="58" t="s">
        <v>388</v>
      </c>
      <c r="E410" s="58" t="s">
        <v>388</v>
      </c>
      <c r="F410" s="58" t="s">
        <v>385</v>
      </c>
      <c r="G410" s="58" t="s">
        <v>21</v>
      </c>
      <c r="H410" s="51">
        <v>34.772421052631579</v>
      </c>
      <c r="I410" s="58" t="s">
        <v>695</v>
      </c>
      <c r="J410" s="60">
        <v>1</v>
      </c>
      <c r="K410" s="58">
        <v>6</v>
      </c>
      <c r="L410" s="58" t="s">
        <v>22</v>
      </c>
      <c r="M410" s="60">
        <v>7601119</v>
      </c>
      <c r="N410" s="59" t="s">
        <v>848</v>
      </c>
    </row>
    <row r="411" spans="2:14" s="7" customFormat="1">
      <c r="B411" s="58">
        <v>2019</v>
      </c>
      <c r="C411" s="59" t="s">
        <v>823</v>
      </c>
      <c r="D411" s="58" t="s">
        <v>388</v>
      </c>
      <c r="E411" s="58" t="s">
        <v>388</v>
      </c>
      <c r="F411" s="58" t="s">
        <v>385</v>
      </c>
      <c r="G411" s="58" t="s">
        <v>21</v>
      </c>
      <c r="H411" s="51">
        <v>34.772421052631579</v>
      </c>
      <c r="I411" s="58" t="s">
        <v>695</v>
      </c>
      <c r="J411" s="60">
        <v>31</v>
      </c>
      <c r="K411" s="58">
        <v>6</v>
      </c>
      <c r="L411" s="58" t="s">
        <v>22</v>
      </c>
      <c r="M411" s="60">
        <v>7532819</v>
      </c>
      <c r="N411" s="59" t="s">
        <v>848</v>
      </c>
    </row>
    <row r="412" spans="2:14" s="7" customFormat="1">
      <c r="B412" s="58">
        <v>2019</v>
      </c>
      <c r="C412" s="59" t="s">
        <v>828</v>
      </c>
      <c r="D412" s="58" t="s">
        <v>825</v>
      </c>
      <c r="E412" s="58" t="s">
        <v>825</v>
      </c>
      <c r="F412" s="58" t="s">
        <v>385</v>
      </c>
      <c r="G412" s="58" t="s">
        <v>15</v>
      </c>
      <c r="H412" s="51">
        <v>30.009368421052635</v>
      </c>
      <c r="I412" s="58" t="s">
        <v>695</v>
      </c>
      <c r="J412" s="60">
        <v>12</v>
      </c>
      <c r="K412" s="58">
        <v>6</v>
      </c>
      <c r="L412" s="58" t="s">
        <v>22</v>
      </c>
      <c r="M412" s="60">
        <v>74395</v>
      </c>
      <c r="N412" s="59" t="s">
        <v>858</v>
      </c>
    </row>
    <row r="413" spans="2:14" s="7" customFormat="1">
      <c r="B413" s="58">
        <v>2021</v>
      </c>
      <c r="C413" s="59" t="s">
        <v>829</v>
      </c>
      <c r="D413" s="58" t="s">
        <v>825</v>
      </c>
      <c r="E413" s="58" t="s">
        <v>825</v>
      </c>
      <c r="F413" s="58" t="s">
        <v>385</v>
      </c>
      <c r="G413" s="58" t="s">
        <v>15</v>
      </c>
      <c r="H413" s="51">
        <v>30.129368421052636</v>
      </c>
      <c r="I413" s="58" t="s">
        <v>695</v>
      </c>
      <c r="J413" s="60">
        <v>9</v>
      </c>
      <c r="K413" s="58">
        <v>6</v>
      </c>
      <c r="L413" s="58" t="s">
        <v>22</v>
      </c>
      <c r="M413" s="60">
        <v>45074</v>
      </c>
      <c r="N413" s="59" t="s">
        <v>859</v>
      </c>
    </row>
    <row r="414" spans="2:14" s="7" customFormat="1">
      <c r="B414" s="58">
        <v>2022</v>
      </c>
      <c r="C414" s="59" t="s">
        <v>830</v>
      </c>
      <c r="D414" s="58" t="s">
        <v>825</v>
      </c>
      <c r="E414" s="58" t="s">
        <v>825</v>
      </c>
      <c r="F414" s="58" t="s">
        <v>385</v>
      </c>
      <c r="G414" s="58" t="s">
        <v>15</v>
      </c>
      <c r="H414" s="51">
        <v>30.129473684210527</v>
      </c>
      <c r="I414" s="58" t="s">
        <v>695</v>
      </c>
      <c r="J414" s="60">
        <v>12</v>
      </c>
      <c r="K414" s="58">
        <v>6</v>
      </c>
      <c r="L414" s="58" t="s">
        <v>22</v>
      </c>
      <c r="M414" s="60">
        <v>46069</v>
      </c>
      <c r="N414" s="59" t="s">
        <v>848</v>
      </c>
    </row>
    <row r="415" spans="2:14" s="7" customFormat="1">
      <c r="B415" s="58">
        <v>2020</v>
      </c>
      <c r="C415" s="59" t="s">
        <v>826</v>
      </c>
      <c r="D415" s="58" t="s">
        <v>825</v>
      </c>
      <c r="E415" s="58" t="s">
        <v>825</v>
      </c>
      <c r="F415" s="58" t="s">
        <v>385</v>
      </c>
      <c r="G415" s="58" t="s">
        <v>21</v>
      </c>
      <c r="H415" s="51">
        <v>19.671473684210525</v>
      </c>
      <c r="I415" s="58" t="s">
        <v>695</v>
      </c>
      <c r="J415" s="60">
        <v>13</v>
      </c>
      <c r="K415" s="58">
        <v>6</v>
      </c>
      <c r="L415" s="58" t="s">
        <v>22</v>
      </c>
      <c r="M415" s="60">
        <v>42221</v>
      </c>
      <c r="N415" s="59" t="s">
        <v>860</v>
      </c>
    </row>
    <row r="416" spans="2:14" s="7" customFormat="1">
      <c r="B416" s="58">
        <v>2022</v>
      </c>
      <c r="C416" s="59" t="s">
        <v>827</v>
      </c>
      <c r="D416" s="58" t="s">
        <v>825</v>
      </c>
      <c r="E416" s="58" t="s">
        <v>825</v>
      </c>
      <c r="F416" s="58" t="s">
        <v>385</v>
      </c>
      <c r="G416" s="58" t="s">
        <v>21</v>
      </c>
      <c r="H416" s="51">
        <v>20.446421052631578</v>
      </c>
      <c r="I416" s="58" t="s">
        <v>695</v>
      </c>
      <c r="J416" s="60">
        <v>24</v>
      </c>
      <c r="K416" s="58">
        <v>6</v>
      </c>
      <c r="L416" s="58" t="s">
        <v>22</v>
      </c>
      <c r="M416" s="60">
        <v>46189</v>
      </c>
      <c r="N416" s="59" t="s">
        <v>848</v>
      </c>
    </row>
    <row r="417" spans="2:14" s="7" customFormat="1">
      <c r="B417" s="58">
        <v>2019</v>
      </c>
      <c r="C417" s="59" t="s">
        <v>824</v>
      </c>
      <c r="D417" s="58" t="s">
        <v>825</v>
      </c>
      <c r="E417" s="58" t="s">
        <v>825</v>
      </c>
      <c r="F417" s="58" t="s">
        <v>385</v>
      </c>
      <c r="G417" s="58" t="s">
        <v>21</v>
      </c>
      <c r="H417" s="51">
        <v>19.623894736842107</v>
      </c>
      <c r="I417" s="58" t="s">
        <v>695</v>
      </c>
      <c r="J417" s="60">
        <v>14</v>
      </c>
      <c r="K417" s="58">
        <v>6</v>
      </c>
      <c r="L417" s="58" t="s">
        <v>22</v>
      </c>
      <c r="M417" s="60">
        <v>75267</v>
      </c>
      <c r="N417" s="59" t="s">
        <v>848</v>
      </c>
    </row>
    <row r="418" spans="2:14" s="7" customFormat="1">
      <c r="B418" s="58">
        <v>2020</v>
      </c>
      <c r="C418" s="59" t="s">
        <v>838</v>
      </c>
      <c r="D418" s="58" t="s">
        <v>389</v>
      </c>
      <c r="E418" s="58" t="s">
        <v>389</v>
      </c>
      <c r="F418" s="58" t="s">
        <v>390</v>
      </c>
      <c r="G418" s="58" t="s">
        <v>21</v>
      </c>
      <c r="H418" s="51">
        <v>42.155025000000002</v>
      </c>
      <c r="I418" s="58" t="s">
        <v>695</v>
      </c>
      <c r="J418" s="60">
        <v>6</v>
      </c>
      <c r="K418" s="58">
        <v>6</v>
      </c>
      <c r="L418" s="58" t="s">
        <v>22</v>
      </c>
      <c r="M418" s="60">
        <v>41196</v>
      </c>
      <c r="N418" s="59"/>
    </row>
    <row r="419" spans="2:14" s="7" customFormat="1">
      <c r="B419" s="62">
        <v>2019</v>
      </c>
      <c r="C419" s="59" t="s">
        <v>732</v>
      </c>
      <c r="D419" s="58" t="s">
        <v>389</v>
      </c>
      <c r="E419" s="58" t="s">
        <v>389</v>
      </c>
      <c r="F419" s="58" t="s">
        <v>390</v>
      </c>
      <c r="G419" s="58" t="s">
        <v>21</v>
      </c>
      <c r="H419" s="51">
        <v>40.188200000000002</v>
      </c>
      <c r="I419" s="58" t="s">
        <v>695</v>
      </c>
      <c r="J419" s="60">
        <v>16</v>
      </c>
      <c r="K419" s="58">
        <v>6</v>
      </c>
      <c r="L419" s="58" t="s">
        <v>22</v>
      </c>
      <c r="M419" s="60">
        <v>44648</v>
      </c>
      <c r="N419" s="59"/>
    </row>
    <row r="420" spans="2:14" s="7" customFormat="1">
      <c r="B420" s="58">
        <v>2021</v>
      </c>
      <c r="C420" s="59" t="s">
        <v>831</v>
      </c>
      <c r="D420" s="58" t="s">
        <v>389</v>
      </c>
      <c r="E420" s="58" t="s">
        <v>389</v>
      </c>
      <c r="F420" s="58" t="s">
        <v>390</v>
      </c>
      <c r="G420" s="58" t="s">
        <v>21</v>
      </c>
      <c r="H420" s="51">
        <v>31.388210526315792</v>
      </c>
      <c r="I420" s="58" t="s">
        <v>695</v>
      </c>
      <c r="J420" s="60">
        <v>15</v>
      </c>
      <c r="K420" s="58">
        <v>3</v>
      </c>
      <c r="L420" s="58" t="s">
        <v>17</v>
      </c>
      <c r="M420" s="60">
        <v>45430</v>
      </c>
      <c r="N420" s="59" t="s">
        <v>848</v>
      </c>
    </row>
    <row r="421" spans="2:14" s="7" customFormat="1">
      <c r="B421" s="58" t="s">
        <v>133</v>
      </c>
      <c r="C421" s="59" t="s">
        <v>842</v>
      </c>
      <c r="D421" s="58" t="s">
        <v>389</v>
      </c>
      <c r="E421" s="58" t="s">
        <v>389</v>
      </c>
      <c r="F421" s="58" t="s">
        <v>390</v>
      </c>
      <c r="G421" s="58" t="s">
        <v>102</v>
      </c>
      <c r="H421" s="51">
        <v>100.33936842105264</v>
      </c>
      <c r="I421" s="58" t="s">
        <v>695</v>
      </c>
      <c r="J421" s="60">
        <v>17</v>
      </c>
      <c r="K421" s="58">
        <v>6</v>
      </c>
      <c r="L421" s="58" t="s">
        <v>330</v>
      </c>
      <c r="M421" s="60">
        <v>43403</v>
      </c>
      <c r="N421" s="59" t="s">
        <v>848</v>
      </c>
    </row>
    <row r="422" spans="2:14" s="7" customFormat="1">
      <c r="B422" s="58">
        <v>2016</v>
      </c>
      <c r="C422" s="59" t="s">
        <v>391</v>
      </c>
      <c r="D422" s="58" t="s">
        <v>389</v>
      </c>
      <c r="E422" s="58" t="s">
        <v>389</v>
      </c>
      <c r="F422" s="58" t="s">
        <v>390</v>
      </c>
      <c r="G422" s="58" t="s">
        <v>21</v>
      </c>
      <c r="H422" s="51">
        <v>105.8918947368421</v>
      </c>
      <c r="I422" s="58" t="s">
        <v>695</v>
      </c>
      <c r="J422" s="60">
        <v>5</v>
      </c>
      <c r="K422" s="58">
        <v>1</v>
      </c>
      <c r="L422" s="58" t="s">
        <v>136</v>
      </c>
      <c r="M422" s="60">
        <v>45327</v>
      </c>
      <c r="N422" s="59" t="s">
        <v>848</v>
      </c>
    </row>
    <row r="423" spans="2:14" s="7" customFormat="1">
      <c r="B423" s="58">
        <v>2019</v>
      </c>
      <c r="C423" s="59" t="s">
        <v>397</v>
      </c>
      <c r="D423" s="58" t="s">
        <v>395</v>
      </c>
      <c r="E423" s="58" t="s">
        <v>395</v>
      </c>
      <c r="F423" s="58" t="s">
        <v>396</v>
      </c>
      <c r="G423" s="58" t="s">
        <v>21</v>
      </c>
      <c r="H423" s="51">
        <v>51.697274999999998</v>
      </c>
      <c r="I423" s="58" t="s">
        <v>695</v>
      </c>
      <c r="J423" s="60">
        <v>6</v>
      </c>
      <c r="K423" s="58">
        <v>3</v>
      </c>
      <c r="L423" s="58" t="s">
        <v>17</v>
      </c>
      <c r="M423" s="60">
        <v>44884</v>
      </c>
      <c r="N423" s="59"/>
    </row>
    <row r="424" spans="2:14" s="7" customFormat="1">
      <c r="B424" s="58">
        <v>2017</v>
      </c>
      <c r="C424" s="58" t="s">
        <v>577</v>
      </c>
      <c r="D424" s="58" t="s">
        <v>395</v>
      </c>
      <c r="E424" s="58" t="s">
        <v>395</v>
      </c>
      <c r="F424" s="58" t="s">
        <v>396</v>
      </c>
      <c r="G424" s="58" t="s">
        <v>21</v>
      </c>
      <c r="H424" s="51">
        <v>24.762900000000002</v>
      </c>
      <c r="I424" s="58" t="s">
        <v>695</v>
      </c>
      <c r="J424" s="60">
        <v>18</v>
      </c>
      <c r="K424" s="58">
        <v>6</v>
      </c>
      <c r="L424" s="58" t="s">
        <v>22</v>
      </c>
      <c r="M424" s="64">
        <v>31400</v>
      </c>
      <c r="N424" s="59"/>
    </row>
    <row r="425" spans="2:14" s="7" customFormat="1">
      <c r="B425" s="58">
        <v>2017</v>
      </c>
      <c r="C425" s="59" t="s">
        <v>757</v>
      </c>
      <c r="D425" s="58" t="s">
        <v>395</v>
      </c>
      <c r="E425" s="58" t="s">
        <v>395</v>
      </c>
      <c r="F425" s="58" t="s">
        <v>396</v>
      </c>
      <c r="G425" s="58" t="s">
        <v>21</v>
      </c>
      <c r="H425" s="51">
        <v>24.44725</v>
      </c>
      <c r="I425" s="58" t="s">
        <v>695</v>
      </c>
      <c r="J425" s="60">
        <v>12</v>
      </c>
      <c r="K425" s="58">
        <v>6</v>
      </c>
      <c r="L425" s="58" t="s">
        <v>22</v>
      </c>
      <c r="M425" s="60">
        <v>47018</v>
      </c>
      <c r="N425" s="59"/>
    </row>
    <row r="426" spans="2:14" s="7" customFormat="1">
      <c r="B426" s="58">
        <v>2020</v>
      </c>
      <c r="C426" s="59" t="s">
        <v>394</v>
      </c>
      <c r="D426" s="58" t="s">
        <v>395</v>
      </c>
      <c r="E426" s="58" t="s">
        <v>395</v>
      </c>
      <c r="F426" s="58" t="s">
        <v>396</v>
      </c>
      <c r="G426" s="58" t="s">
        <v>21</v>
      </c>
      <c r="H426" s="51">
        <v>24.837075000000002</v>
      </c>
      <c r="I426" s="58" t="s">
        <v>695</v>
      </c>
      <c r="J426" s="60">
        <v>44</v>
      </c>
      <c r="K426" s="58">
        <v>6</v>
      </c>
      <c r="L426" s="58" t="s">
        <v>22</v>
      </c>
      <c r="M426" s="60">
        <v>44881</v>
      </c>
      <c r="N426" s="59"/>
    </row>
    <row r="427" spans="2:14" s="7" customFormat="1">
      <c r="B427" s="58">
        <v>2018</v>
      </c>
      <c r="C427" s="59" t="s">
        <v>737</v>
      </c>
      <c r="D427" s="58" t="s">
        <v>731</v>
      </c>
      <c r="E427" s="58" t="s">
        <v>730</v>
      </c>
      <c r="F427" s="58" t="s">
        <v>400</v>
      </c>
      <c r="G427" s="58" t="s">
        <v>21</v>
      </c>
      <c r="H427" s="51">
        <v>40.116950000000003</v>
      </c>
      <c r="I427" s="58" t="s">
        <v>695</v>
      </c>
      <c r="J427" s="60">
        <v>7</v>
      </c>
      <c r="K427" s="58">
        <v>6</v>
      </c>
      <c r="L427" s="58" t="s">
        <v>22</v>
      </c>
      <c r="M427" s="60">
        <v>25632</v>
      </c>
      <c r="N427" s="59"/>
    </row>
    <row r="428" spans="2:14" s="7" customFormat="1">
      <c r="B428" s="58">
        <v>2020</v>
      </c>
      <c r="C428" s="59" t="s">
        <v>753</v>
      </c>
      <c r="D428" s="59" t="s">
        <v>405</v>
      </c>
      <c r="E428" s="59" t="s">
        <v>618</v>
      </c>
      <c r="F428" s="58" t="s">
        <v>400</v>
      </c>
      <c r="G428" s="59" t="s">
        <v>21</v>
      </c>
      <c r="H428" s="51">
        <v>17.796824999999998</v>
      </c>
      <c r="I428" s="58" t="s">
        <v>695</v>
      </c>
      <c r="J428" s="60">
        <v>14</v>
      </c>
      <c r="K428" s="58">
        <v>6</v>
      </c>
      <c r="L428" s="58" t="s">
        <v>22</v>
      </c>
      <c r="M428" s="64">
        <v>38521</v>
      </c>
      <c r="N428" s="59"/>
    </row>
    <row r="429" spans="2:14" s="7" customFormat="1">
      <c r="B429" s="58">
        <v>2020</v>
      </c>
      <c r="C429" s="59" t="s">
        <v>754</v>
      </c>
      <c r="D429" s="58" t="s">
        <v>405</v>
      </c>
      <c r="E429" s="59" t="s">
        <v>618</v>
      </c>
      <c r="F429" s="58" t="s">
        <v>400</v>
      </c>
      <c r="G429" s="58" t="s">
        <v>21</v>
      </c>
      <c r="H429" s="51">
        <v>31.586224999999999</v>
      </c>
      <c r="I429" s="58" t="s">
        <v>695</v>
      </c>
      <c r="J429" s="60">
        <v>18</v>
      </c>
      <c r="K429" s="58">
        <v>6</v>
      </c>
      <c r="L429" s="58" t="s">
        <v>22</v>
      </c>
      <c r="M429" s="60">
        <v>38524</v>
      </c>
      <c r="N429" s="59"/>
    </row>
    <row r="430" spans="2:14" s="7" customFormat="1">
      <c r="B430" s="58">
        <v>2019</v>
      </c>
      <c r="C430" s="59" t="s">
        <v>404</v>
      </c>
      <c r="D430" s="58" t="s">
        <v>405</v>
      </c>
      <c r="E430" s="59" t="s">
        <v>618</v>
      </c>
      <c r="F430" s="58" t="s">
        <v>400</v>
      </c>
      <c r="G430" s="58" t="s">
        <v>21</v>
      </c>
      <c r="H430" s="51">
        <v>167.602225</v>
      </c>
      <c r="I430" s="58" t="s">
        <v>695</v>
      </c>
      <c r="J430" s="60">
        <v>35</v>
      </c>
      <c r="K430" s="58">
        <v>6</v>
      </c>
      <c r="L430" s="58" t="s">
        <v>22</v>
      </c>
      <c r="M430" s="60">
        <v>38522</v>
      </c>
      <c r="N430" s="59"/>
    </row>
    <row r="431" spans="2:14" s="7" customFormat="1">
      <c r="B431" s="58">
        <v>2016</v>
      </c>
      <c r="C431" s="59" t="s">
        <v>402</v>
      </c>
      <c r="D431" s="58" t="s">
        <v>399</v>
      </c>
      <c r="E431" s="58" t="s">
        <v>399</v>
      </c>
      <c r="F431" s="58" t="s">
        <v>400</v>
      </c>
      <c r="G431" s="58" t="s">
        <v>21</v>
      </c>
      <c r="H431" s="51">
        <v>23.651075000000002</v>
      </c>
      <c r="I431" s="58" t="s">
        <v>695</v>
      </c>
      <c r="J431" s="60">
        <v>5</v>
      </c>
      <c r="K431" s="58">
        <v>6</v>
      </c>
      <c r="L431" s="58" t="s">
        <v>22</v>
      </c>
      <c r="M431" s="60">
        <v>4345916</v>
      </c>
      <c r="N431" s="59"/>
    </row>
    <row r="432" spans="2:14" s="7" customFormat="1">
      <c r="B432" s="58">
        <v>2017</v>
      </c>
      <c r="C432" s="59" t="s">
        <v>833</v>
      </c>
      <c r="D432" s="58" t="s">
        <v>399</v>
      </c>
      <c r="E432" s="58" t="s">
        <v>399</v>
      </c>
      <c r="F432" s="58" t="s">
        <v>400</v>
      </c>
      <c r="G432" s="58" t="s">
        <v>21</v>
      </c>
      <c r="H432" s="51">
        <v>24.09042105263158</v>
      </c>
      <c r="I432" s="58" t="s">
        <v>695</v>
      </c>
      <c r="J432" s="60">
        <v>30</v>
      </c>
      <c r="K432" s="58">
        <v>6</v>
      </c>
      <c r="L432" s="58" t="s">
        <v>22</v>
      </c>
      <c r="M432" s="60">
        <v>7509617</v>
      </c>
      <c r="N432" s="59" t="s">
        <v>848</v>
      </c>
    </row>
    <row r="433" spans="2:14" s="7" customFormat="1">
      <c r="B433" s="58">
        <v>2018</v>
      </c>
      <c r="C433" s="59" t="s">
        <v>832</v>
      </c>
      <c r="D433" s="58" t="s">
        <v>399</v>
      </c>
      <c r="E433" s="58" t="s">
        <v>399</v>
      </c>
      <c r="F433" s="58" t="s">
        <v>400</v>
      </c>
      <c r="G433" s="58" t="s">
        <v>21</v>
      </c>
      <c r="H433" s="51">
        <v>23.556631578947371</v>
      </c>
      <c r="I433" s="58" t="s">
        <v>695</v>
      </c>
      <c r="J433" s="60">
        <v>222</v>
      </c>
      <c r="K433" s="58">
        <v>6</v>
      </c>
      <c r="L433" s="58" t="s">
        <v>22</v>
      </c>
      <c r="M433" s="60">
        <v>7509518</v>
      </c>
      <c r="N433" s="59" t="s">
        <v>848</v>
      </c>
    </row>
    <row r="434" spans="2:14" s="7" customFormat="1">
      <c r="B434" s="58">
        <v>2016</v>
      </c>
      <c r="C434" s="59" t="s">
        <v>743</v>
      </c>
      <c r="D434" s="58" t="s">
        <v>399</v>
      </c>
      <c r="E434" s="58" t="s">
        <v>399</v>
      </c>
      <c r="F434" s="58" t="s">
        <v>400</v>
      </c>
      <c r="G434" s="58" t="s">
        <v>15</v>
      </c>
      <c r="H434" s="51">
        <v>51.579024999999994</v>
      </c>
      <c r="I434" s="58" t="s">
        <v>695</v>
      </c>
      <c r="J434" s="60">
        <v>24</v>
      </c>
      <c r="K434" s="58">
        <v>3</v>
      </c>
      <c r="L434" s="58" t="s">
        <v>17</v>
      </c>
      <c r="M434" s="60">
        <v>4332016</v>
      </c>
      <c r="N434" s="59"/>
    </row>
    <row r="435" spans="2:14" s="7" customFormat="1">
      <c r="B435" s="58">
        <v>2020</v>
      </c>
      <c r="C435" s="59" t="s">
        <v>398</v>
      </c>
      <c r="D435" s="58" t="s">
        <v>399</v>
      </c>
      <c r="E435" s="58" t="s">
        <v>399</v>
      </c>
      <c r="F435" s="58" t="s">
        <v>400</v>
      </c>
      <c r="G435" s="58" t="s">
        <v>15</v>
      </c>
      <c r="H435" s="51">
        <v>21.3431</v>
      </c>
      <c r="I435" s="58" t="s">
        <v>695</v>
      </c>
      <c r="J435" s="60">
        <v>17</v>
      </c>
      <c r="K435" s="58">
        <v>6</v>
      </c>
      <c r="L435" s="58" t="s">
        <v>22</v>
      </c>
      <c r="M435" s="60">
        <v>4336720</v>
      </c>
      <c r="N435" s="59"/>
    </row>
    <row r="436" spans="2:14" s="7" customFormat="1">
      <c r="B436" s="58">
        <v>2023</v>
      </c>
      <c r="C436" s="59" t="s">
        <v>835</v>
      </c>
      <c r="D436" s="58" t="s">
        <v>399</v>
      </c>
      <c r="E436" s="58" t="s">
        <v>399</v>
      </c>
      <c r="F436" s="58" t="s">
        <v>400</v>
      </c>
      <c r="G436" s="58" t="s">
        <v>21</v>
      </c>
      <c r="H436" s="51">
        <v>13.813025000000001</v>
      </c>
      <c r="I436" s="58" t="s">
        <v>695</v>
      </c>
      <c r="J436" s="60">
        <v>34</v>
      </c>
      <c r="K436" s="58">
        <v>6</v>
      </c>
      <c r="L436" s="58" t="s">
        <v>22</v>
      </c>
      <c r="M436" s="60">
        <v>46274</v>
      </c>
      <c r="N436" s="59"/>
    </row>
    <row r="437" spans="2:14" s="7" customFormat="1">
      <c r="B437" s="58">
        <v>1994</v>
      </c>
      <c r="C437" s="59" t="s">
        <v>463</v>
      </c>
      <c r="D437" s="58" t="s">
        <v>399</v>
      </c>
      <c r="E437" s="58" t="s">
        <v>399</v>
      </c>
      <c r="F437" s="58" t="s">
        <v>400</v>
      </c>
      <c r="G437" s="58" t="s">
        <v>21</v>
      </c>
      <c r="H437" s="51">
        <v>182.58307500000001</v>
      </c>
      <c r="I437" s="58" t="s">
        <v>695</v>
      </c>
      <c r="J437" s="60">
        <v>18</v>
      </c>
      <c r="K437" s="58">
        <v>3</v>
      </c>
      <c r="L437" s="58" t="s">
        <v>17</v>
      </c>
      <c r="M437" s="60">
        <v>45296</v>
      </c>
      <c r="N437" s="59"/>
    </row>
    <row r="438" spans="2:14" s="7" customFormat="1">
      <c r="B438" s="58">
        <v>2005</v>
      </c>
      <c r="C438" s="59" t="s">
        <v>690</v>
      </c>
      <c r="D438" s="58" t="s">
        <v>399</v>
      </c>
      <c r="E438" s="58" t="s">
        <v>399</v>
      </c>
      <c r="F438" s="58" t="s">
        <v>400</v>
      </c>
      <c r="G438" s="58" t="s">
        <v>21</v>
      </c>
      <c r="H438" s="51">
        <v>145.15627500000002</v>
      </c>
      <c r="I438" s="58" t="s">
        <v>695</v>
      </c>
      <c r="J438" s="60">
        <v>5</v>
      </c>
      <c r="K438" s="58">
        <v>3</v>
      </c>
      <c r="L438" s="58" t="s">
        <v>17</v>
      </c>
      <c r="M438" s="60">
        <v>45298</v>
      </c>
      <c r="N438" s="59"/>
    </row>
    <row r="439" spans="2:14" s="7" customFormat="1">
      <c r="B439" s="58">
        <v>2015</v>
      </c>
      <c r="C439" s="59" t="s">
        <v>758</v>
      </c>
      <c r="D439" s="58" t="s">
        <v>399</v>
      </c>
      <c r="E439" s="58" t="s">
        <v>399</v>
      </c>
      <c r="F439" s="58" t="s">
        <v>400</v>
      </c>
      <c r="G439" s="58" t="s">
        <v>21</v>
      </c>
      <c r="H439" s="51">
        <v>79.426500000000004</v>
      </c>
      <c r="I439" s="58" t="s">
        <v>695</v>
      </c>
      <c r="J439" s="60">
        <v>12</v>
      </c>
      <c r="K439" s="58">
        <v>6</v>
      </c>
      <c r="L439" s="58" t="s">
        <v>17</v>
      </c>
      <c r="M439" s="60">
        <v>46759</v>
      </c>
      <c r="N439" s="59"/>
    </row>
    <row r="440" spans="2:14" s="7" customFormat="1">
      <c r="B440" s="58">
        <v>2016</v>
      </c>
      <c r="C440" s="59" t="s">
        <v>689</v>
      </c>
      <c r="D440" s="58" t="s">
        <v>399</v>
      </c>
      <c r="E440" s="58" t="s">
        <v>399</v>
      </c>
      <c r="F440" s="58" t="s">
        <v>400</v>
      </c>
      <c r="G440" s="58" t="s">
        <v>21</v>
      </c>
      <c r="H440" s="51">
        <v>146.06375</v>
      </c>
      <c r="I440" s="58" t="s">
        <v>695</v>
      </c>
      <c r="J440" s="60">
        <v>14</v>
      </c>
      <c r="K440" s="58">
        <v>2</v>
      </c>
      <c r="L440" s="58" t="s">
        <v>340</v>
      </c>
      <c r="M440" s="60">
        <v>45721</v>
      </c>
      <c r="N440" s="59"/>
    </row>
    <row r="441" spans="2:14" s="7" customFormat="1">
      <c r="B441" s="58">
        <v>2016</v>
      </c>
      <c r="C441" s="59" t="s">
        <v>675</v>
      </c>
      <c r="D441" s="58" t="s">
        <v>399</v>
      </c>
      <c r="E441" s="58" t="s">
        <v>399</v>
      </c>
      <c r="F441" s="58" t="s">
        <v>400</v>
      </c>
      <c r="G441" s="58" t="s">
        <v>21</v>
      </c>
      <c r="H441" s="51">
        <v>47.994949999999996</v>
      </c>
      <c r="I441" s="58" t="s">
        <v>695</v>
      </c>
      <c r="J441" s="60">
        <v>44</v>
      </c>
      <c r="K441" s="58">
        <v>6</v>
      </c>
      <c r="L441" s="58" t="s">
        <v>22</v>
      </c>
      <c r="M441" s="60">
        <v>46758</v>
      </c>
      <c r="N441" s="59"/>
    </row>
    <row r="442" spans="2:14" s="7" customFormat="1">
      <c r="B442" s="58">
        <v>2014</v>
      </c>
      <c r="C442" s="59" t="s">
        <v>418</v>
      </c>
      <c r="D442" s="58" t="s">
        <v>419</v>
      </c>
      <c r="E442" s="58" t="s">
        <v>408</v>
      </c>
      <c r="F442" s="58" t="s">
        <v>409</v>
      </c>
      <c r="G442" s="58" t="s">
        <v>21</v>
      </c>
      <c r="H442" s="51">
        <v>36.803474999999999</v>
      </c>
      <c r="I442" s="58" t="s">
        <v>695</v>
      </c>
      <c r="J442" s="60">
        <v>19</v>
      </c>
      <c r="K442" s="58">
        <v>6</v>
      </c>
      <c r="L442" s="58" t="s">
        <v>22</v>
      </c>
      <c r="M442" s="60">
        <v>74178</v>
      </c>
      <c r="N442" s="59"/>
    </row>
    <row r="443" spans="2:14" s="7" customFormat="1">
      <c r="B443" s="58">
        <v>2009</v>
      </c>
      <c r="C443" s="59" t="s">
        <v>433</v>
      </c>
      <c r="D443" s="58" t="s">
        <v>407</v>
      </c>
      <c r="E443" s="58" t="s">
        <v>408</v>
      </c>
      <c r="F443" s="58" t="s">
        <v>409</v>
      </c>
      <c r="G443" s="58" t="s">
        <v>21</v>
      </c>
      <c r="H443" s="51">
        <v>112.49</v>
      </c>
      <c r="I443" s="58" t="s">
        <v>695</v>
      </c>
      <c r="J443" s="60">
        <v>2</v>
      </c>
      <c r="K443" s="58">
        <v>12</v>
      </c>
      <c r="L443" s="58" t="s">
        <v>96</v>
      </c>
      <c r="M443" s="60">
        <v>41810</v>
      </c>
      <c r="N443" s="59" t="s">
        <v>853</v>
      </c>
    </row>
    <row r="444" spans="2:14" s="7" customFormat="1">
      <c r="B444" s="58">
        <v>2016</v>
      </c>
      <c r="C444" s="59" t="str">
        <f>_xlfn.XLOOKUP(M444,'[1]Items with Supplemental Databas'!$B:$B,'[1]Items with Supplemental Databas'!$D:$D)</f>
        <v>Inglenook Cabernet Sauvignon 2016</v>
      </c>
      <c r="D444" s="59" t="s">
        <v>407</v>
      </c>
      <c r="E444" s="59" t="s">
        <v>408</v>
      </c>
      <c r="F444" s="59" t="str">
        <f>_xlfn.XLOOKUP(M444,'[1]Items with Supplemental Databas'!$B:$B,'[1]Items with Supplemental Databas'!$I:$I)</f>
        <v>United States</v>
      </c>
      <c r="G444" s="58" t="s">
        <v>21</v>
      </c>
      <c r="H444" s="51">
        <v>3.1059000000000001</v>
      </c>
      <c r="I444" s="58" t="s">
        <v>695</v>
      </c>
      <c r="J444" s="60">
        <v>52</v>
      </c>
      <c r="K444" s="58">
        <v>6</v>
      </c>
      <c r="L444" s="59" t="str">
        <f>_xlfn.XLOOKUP(M444,'[1]Items with Supplemental Databas'!$B:$B,'[1]Items with Supplemental Databas'!$G:$G)</f>
        <v>75 cl x 6</v>
      </c>
      <c r="M444" s="60">
        <v>76470</v>
      </c>
      <c r="N444" s="59"/>
    </row>
    <row r="445" spans="2:14" s="7" customFormat="1">
      <c r="B445" s="58">
        <v>2013</v>
      </c>
      <c r="C445" s="59" t="s">
        <v>429</v>
      </c>
      <c r="D445" s="58" t="s">
        <v>407</v>
      </c>
      <c r="E445" s="58" t="s">
        <v>408</v>
      </c>
      <c r="F445" s="58" t="s">
        <v>409</v>
      </c>
      <c r="G445" s="58" t="s">
        <v>21</v>
      </c>
      <c r="H445" s="51">
        <v>121.9198</v>
      </c>
      <c r="I445" s="58" t="s">
        <v>695</v>
      </c>
      <c r="J445" s="60">
        <v>25</v>
      </c>
      <c r="K445" s="58">
        <v>6</v>
      </c>
      <c r="L445" s="58" t="s">
        <v>22</v>
      </c>
      <c r="M445" s="60">
        <v>76471</v>
      </c>
      <c r="N445" s="59"/>
    </row>
    <row r="446" spans="2:14" s="7" customFormat="1">
      <c r="B446" s="58">
        <v>2016</v>
      </c>
      <c r="C446" s="59" t="s">
        <v>432</v>
      </c>
      <c r="D446" s="58" t="s">
        <v>407</v>
      </c>
      <c r="E446" s="58" t="s">
        <v>408</v>
      </c>
      <c r="F446" s="58" t="s">
        <v>409</v>
      </c>
      <c r="G446" s="58" t="s">
        <v>21</v>
      </c>
      <c r="H446" s="51">
        <v>586.94960000000003</v>
      </c>
      <c r="I446" s="58" t="s">
        <v>695</v>
      </c>
      <c r="J446" s="60">
        <v>6</v>
      </c>
      <c r="K446" s="58">
        <v>3</v>
      </c>
      <c r="L446" s="58" t="s">
        <v>164</v>
      </c>
      <c r="M446" s="60">
        <v>44175</v>
      </c>
      <c r="N446" s="59"/>
    </row>
    <row r="447" spans="2:14" s="7" customFormat="1">
      <c r="B447" s="58">
        <v>2018</v>
      </c>
      <c r="C447" s="59" t="s">
        <v>434</v>
      </c>
      <c r="D447" s="58" t="s">
        <v>407</v>
      </c>
      <c r="E447" s="58" t="s">
        <v>408</v>
      </c>
      <c r="F447" s="58" t="s">
        <v>409</v>
      </c>
      <c r="G447" s="58" t="s">
        <v>21</v>
      </c>
      <c r="H447" s="51">
        <v>275.4298</v>
      </c>
      <c r="I447" s="58" t="s">
        <v>695</v>
      </c>
      <c r="J447" s="60">
        <v>26</v>
      </c>
      <c r="K447" s="58">
        <v>6</v>
      </c>
      <c r="L447" s="58" t="s">
        <v>22</v>
      </c>
      <c r="M447" s="60">
        <v>45481</v>
      </c>
      <c r="N447" s="59"/>
    </row>
    <row r="448" spans="2:14" s="7" customFormat="1">
      <c r="B448" s="58">
        <v>2018</v>
      </c>
      <c r="C448" s="59" t="s">
        <v>430</v>
      </c>
      <c r="D448" s="58" t="s">
        <v>407</v>
      </c>
      <c r="E448" s="58" t="s">
        <v>408</v>
      </c>
      <c r="F448" s="58" t="s">
        <v>409</v>
      </c>
      <c r="G448" s="58" t="s">
        <v>21</v>
      </c>
      <c r="H448" s="51">
        <v>127.48495</v>
      </c>
      <c r="I448" s="58" t="s">
        <v>695</v>
      </c>
      <c r="J448" s="60">
        <v>36</v>
      </c>
      <c r="K448" s="58">
        <v>12</v>
      </c>
      <c r="L448" s="58" t="s">
        <v>318</v>
      </c>
      <c r="M448" s="60">
        <v>41423</v>
      </c>
      <c r="N448" s="59"/>
    </row>
    <row r="449" spans="2:14" s="7" customFormat="1">
      <c r="B449" s="58">
        <v>2019</v>
      </c>
      <c r="C449" s="59" t="s">
        <v>431</v>
      </c>
      <c r="D449" s="58" t="s">
        <v>407</v>
      </c>
      <c r="E449" s="58" t="s">
        <v>408</v>
      </c>
      <c r="F449" s="58" t="s">
        <v>409</v>
      </c>
      <c r="G449" s="58" t="s">
        <v>21</v>
      </c>
      <c r="H449" s="51">
        <v>300.4298</v>
      </c>
      <c r="I449" s="58" t="s">
        <v>695</v>
      </c>
      <c r="J449" s="60">
        <v>15</v>
      </c>
      <c r="K449" s="58">
        <v>6</v>
      </c>
      <c r="L449" s="58" t="s">
        <v>22</v>
      </c>
      <c r="M449" s="60">
        <v>44909</v>
      </c>
      <c r="N449" s="59"/>
    </row>
    <row r="450" spans="2:14" s="7" customFormat="1">
      <c r="B450" s="58" t="s">
        <v>133</v>
      </c>
      <c r="C450" s="59" t="s">
        <v>428</v>
      </c>
      <c r="D450" s="58" t="s">
        <v>407</v>
      </c>
      <c r="E450" s="58" t="s">
        <v>408</v>
      </c>
      <c r="F450" s="58" t="s">
        <v>409</v>
      </c>
      <c r="G450" s="58" t="s">
        <v>21</v>
      </c>
      <c r="H450" s="51">
        <v>119.540575</v>
      </c>
      <c r="I450" s="58" t="s">
        <v>695</v>
      </c>
      <c r="J450" s="60">
        <v>6</v>
      </c>
      <c r="K450" s="58">
        <v>6</v>
      </c>
      <c r="L450" s="58" t="s">
        <v>22</v>
      </c>
      <c r="M450" s="60">
        <v>45358</v>
      </c>
      <c r="N450" s="59"/>
    </row>
    <row r="451" spans="2:14" s="7" customFormat="1">
      <c r="B451" s="58">
        <v>2018</v>
      </c>
      <c r="C451" s="59" t="s">
        <v>422</v>
      </c>
      <c r="D451" s="58" t="s">
        <v>407</v>
      </c>
      <c r="E451" s="58" t="s">
        <v>408</v>
      </c>
      <c r="F451" s="58" t="s">
        <v>409</v>
      </c>
      <c r="G451" s="58" t="s">
        <v>21</v>
      </c>
      <c r="H451" s="51">
        <v>44.810575</v>
      </c>
      <c r="I451" s="58" t="s">
        <v>695</v>
      </c>
      <c r="J451" s="60">
        <v>78</v>
      </c>
      <c r="K451" s="58">
        <v>6</v>
      </c>
      <c r="L451" s="58" t="s">
        <v>22</v>
      </c>
      <c r="M451" s="60">
        <v>4137418</v>
      </c>
      <c r="N451" s="59"/>
    </row>
    <row r="452" spans="2:14" s="7" customFormat="1">
      <c r="B452" s="58">
        <v>2018</v>
      </c>
      <c r="C452" s="59" t="s">
        <v>420</v>
      </c>
      <c r="D452" s="58" t="s">
        <v>407</v>
      </c>
      <c r="E452" s="58" t="s">
        <v>408</v>
      </c>
      <c r="F452" s="58" t="s">
        <v>409</v>
      </c>
      <c r="G452" s="58" t="s">
        <v>21</v>
      </c>
      <c r="H452" s="51">
        <v>38.00855</v>
      </c>
      <c r="I452" s="58" t="s">
        <v>695</v>
      </c>
      <c r="J452" s="60">
        <v>150</v>
      </c>
      <c r="K452" s="58">
        <v>12</v>
      </c>
      <c r="L452" s="58" t="s">
        <v>96</v>
      </c>
      <c r="M452" s="60">
        <v>7481418</v>
      </c>
      <c r="N452" s="59"/>
    </row>
    <row r="453" spans="2:14" s="7" customFormat="1">
      <c r="B453" s="58">
        <v>2019</v>
      </c>
      <c r="C453" s="59" t="s">
        <v>421</v>
      </c>
      <c r="D453" s="58" t="s">
        <v>407</v>
      </c>
      <c r="E453" s="58" t="s">
        <v>408</v>
      </c>
      <c r="F453" s="58" t="s">
        <v>409</v>
      </c>
      <c r="G453" s="58" t="s">
        <v>21</v>
      </c>
      <c r="H453" s="51">
        <v>38.00855</v>
      </c>
      <c r="I453" s="58" t="s">
        <v>695</v>
      </c>
      <c r="J453" s="60">
        <v>74</v>
      </c>
      <c r="K453" s="58">
        <v>12</v>
      </c>
      <c r="L453" s="58" t="s">
        <v>96</v>
      </c>
      <c r="M453" s="60">
        <v>7481419</v>
      </c>
      <c r="N453" s="59"/>
    </row>
    <row r="454" spans="2:14" s="7" customFormat="1">
      <c r="B454" s="58">
        <v>2019</v>
      </c>
      <c r="C454" s="59" t="s">
        <v>738</v>
      </c>
      <c r="D454" s="58" t="s">
        <v>407</v>
      </c>
      <c r="E454" s="58" t="s">
        <v>408</v>
      </c>
      <c r="F454" s="58" t="s">
        <v>409</v>
      </c>
      <c r="G454" s="58" t="s">
        <v>21</v>
      </c>
      <c r="H454" s="51">
        <v>67.873249999999999</v>
      </c>
      <c r="I454" s="58" t="s">
        <v>695</v>
      </c>
      <c r="J454" s="60">
        <v>11</v>
      </c>
      <c r="K454" s="58">
        <v>6</v>
      </c>
      <c r="L454" s="58" t="s">
        <v>22</v>
      </c>
      <c r="M454" s="60">
        <v>47060</v>
      </c>
      <c r="N454" s="59"/>
    </row>
    <row r="455" spans="2:14" s="7" customFormat="1">
      <c r="B455" s="58">
        <v>2019</v>
      </c>
      <c r="C455" s="59" t="s">
        <v>424</v>
      </c>
      <c r="D455" s="58" t="s">
        <v>407</v>
      </c>
      <c r="E455" s="58" t="s">
        <v>408</v>
      </c>
      <c r="F455" s="58" t="s">
        <v>409</v>
      </c>
      <c r="G455" s="58" t="s">
        <v>21</v>
      </c>
      <c r="H455" s="51">
        <v>48.745374999999996</v>
      </c>
      <c r="I455" s="58" t="s">
        <v>695</v>
      </c>
      <c r="J455" s="60">
        <v>45</v>
      </c>
      <c r="K455" s="58">
        <v>6</v>
      </c>
      <c r="L455" s="58" t="s">
        <v>22</v>
      </c>
      <c r="M455" s="60">
        <v>4137419</v>
      </c>
      <c r="N455" s="59"/>
    </row>
    <row r="456" spans="2:14" s="7" customFormat="1">
      <c r="B456" s="58">
        <v>2017</v>
      </c>
      <c r="C456" s="59" t="s">
        <v>425</v>
      </c>
      <c r="D456" s="58" t="s">
        <v>407</v>
      </c>
      <c r="E456" s="58" t="s">
        <v>408</v>
      </c>
      <c r="F456" s="58" t="s">
        <v>409</v>
      </c>
      <c r="G456" s="58" t="s">
        <v>21</v>
      </c>
      <c r="H456" s="51">
        <v>103.390175</v>
      </c>
      <c r="I456" s="58" t="s">
        <v>695</v>
      </c>
      <c r="J456" s="60">
        <v>4</v>
      </c>
      <c r="K456" s="58">
        <v>6</v>
      </c>
      <c r="L456" s="58" t="s">
        <v>22</v>
      </c>
      <c r="M456" s="60">
        <v>7616717</v>
      </c>
      <c r="N456" s="59"/>
    </row>
    <row r="457" spans="2:14" s="7" customFormat="1">
      <c r="B457" s="58">
        <v>2022</v>
      </c>
      <c r="C457" s="59" t="s">
        <v>426</v>
      </c>
      <c r="D457" s="58" t="s">
        <v>407</v>
      </c>
      <c r="E457" s="58" t="s">
        <v>408</v>
      </c>
      <c r="F457" s="58" t="s">
        <v>409</v>
      </c>
      <c r="G457" s="58" t="s">
        <v>21</v>
      </c>
      <c r="H457" s="51">
        <v>103.390175</v>
      </c>
      <c r="I457" s="58" t="s">
        <v>695</v>
      </c>
      <c r="J457" s="60">
        <v>24</v>
      </c>
      <c r="K457" s="58">
        <v>6</v>
      </c>
      <c r="L457" s="58" t="s">
        <v>22</v>
      </c>
      <c r="M457" s="60">
        <v>7616719</v>
      </c>
      <c r="N457" s="59"/>
    </row>
    <row r="458" spans="2:14" s="7" customFormat="1">
      <c r="B458" s="58">
        <v>2020</v>
      </c>
      <c r="C458" s="59" t="s">
        <v>406</v>
      </c>
      <c r="D458" s="58" t="s">
        <v>407</v>
      </c>
      <c r="E458" s="58" t="s">
        <v>408</v>
      </c>
      <c r="F458" s="58" t="s">
        <v>409</v>
      </c>
      <c r="G458" s="58" t="s">
        <v>15</v>
      </c>
      <c r="H458" s="51">
        <v>35.672474999999999</v>
      </c>
      <c r="I458" s="58" t="s">
        <v>695</v>
      </c>
      <c r="J458" s="60">
        <v>10</v>
      </c>
      <c r="K458" s="58">
        <v>6</v>
      </c>
      <c r="L458" s="58" t="s">
        <v>22</v>
      </c>
      <c r="M458" s="60">
        <v>43539</v>
      </c>
      <c r="N458" s="59"/>
    </row>
    <row r="459" spans="2:14" s="7" customFormat="1">
      <c r="B459" s="58">
        <v>2020</v>
      </c>
      <c r="C459" s="59" t="s">
        <v>406</v>
      </c>
      <c r="D459" s="58" t="s">
        <v>407</v>
      </c>
      <c r="E459" s="58" t="s">
        <v>408</v>
      </c>
      <c r="F459" s="58" t="s">
        <v>409</v>
      </c>
      <c r="G459" s="58" t="s">
        <v>15</v>
      </c>
      <c r="H459" s="51">
        <v>47.820574999999998</v>
      </c>
      <c r="I459" s="58" t="s">
        <v>695</v>
      </c>
      <c r="J459" s="60">
        <v>66</v>
      </c>
      <c r="K459" s="58">
        <v>6</v>
      </c>
      <c r="L459" s="58" t="s">
        <v>22</v>
      </c>
      <c r="M459" s="60">
        <v>7527020</v>
      </c>
      <c r="N459" s="59"/>
    </row>
    <row r="460" spans="2:14" s="7" customFormat="1">
      <c r="B460" s="58">
        <v>2021</v>
      </c>
      <c r="C460" s="59" t="s">
        <v>411</v>
      </c>
      <c r="D460" s="58" t="s">
        <v>407</v>
      </c>
      <c r="E460" s="58" t="s">
        <v>408</v>
      </c>
      <c r="F460" s="58" t="s">
        <v>409</v>
      </c>
      <c r="G460" s="58" t="s">
        <v>15</v>
      </c>
      <c r="H460" s="51">
        <v>48.745374999999996</v>
      </c>
      <c r="I460" s="58" t="s">
        <v>695</v>
      </c>
      <c r="J460" s="60">
        <v>70</v>
      </c>
      <c r="K460" s="58">
        <v>6</v>
      </c>
      <c r="L460" s="58" t="s">
        <v>22</v>
      </c>
      <c r="M460" s="60">
        <v>7527021</v>
      </c>
      <c r="N460" s="59"/>
    </row>
    <row r="461" spans="2:14" s="7" customFormat="1">
      <c r="B461" s="58">
        <v>2018</v>
      </c>
      <c r="C461" s="59" t="s">
        <v>415</v>
      </c>
      <c r="D461" s="58" t="s">
        <v>413</v>
      </c>
      <c r="E461" s="58" t="s">
        <v>408</v>
      </c>
      <c r="F461" s="58" t="s">
        <v>409</v>
      </c>
      <c r="G461" s="58" t="s">
        <v>15</v>
      </c>
      <c r="H461" s="51">
        <v>48.598974999999996</v>
      </c>
      <c r="I461" s="58" t="s">
        <v>695</v>
      </c>
      <c r="J461" s="60">
        <v>16</v>
      </c>
      <c r="K461" s="58">
        <v>6</v>
      </c>
      <c r="L461" s="58" t="s">
        <v>22</v>
      </c>
      <c r="M461" s="60">
        <v>44951</v>
      </c>
      <c r="N461" s="59"/>
    </row>
    <row r="462" spans="2:14" s="7" customFormat="1">
      <c r="B462" s="58">
        <v>2019</v>
      </c>
      <c r="C462" s="59" t="s">
        <v>412</v>
      </c>
      <c r="D462" s="58" t="s">
        <v>413</v>
      </c>
      <c r="E462" s="58" t="s">
        <v>408</v>
      </c>
      <c r="F462" s="58" t="s">
        <v>409</v>
      </c>
      <c r="G462" s="58" t="s">
        <v>15</v>
      </c>
      <c r="H462" s="51">
        <v>28.755125</v>
      </c>
      <c r="I462" s="58" t="s">
        <v>695</v>
      </c>
      <c r="J462" s="60">
        <v>110</v>
      </c>
      <c r="K462" s="58">
        <v>12</v>
      </c>
      <c r="L462" s="58" t="s">
        <v>96</v>
      </c>
      <c r="M462" s="60">
        <v>44646</v>
      </c>
      <c r="N462" s="59"/>
    </row>
    <row r="463" spans="2:14" s="7" customFormat="1">
      <c r="B463" s="58">
        <v>2019</v>
      </c>
      <c r="C463" s="59" t="s">
        <v>414</v>
      </c>
      <c r="D463" s="58" t="s">
        <v>413</v>
      </c>
      <c r="E463" s="58" t="s">
        <v>408</v>
      </c>
      <c r="F463" s="58" t="s">
        <v>409</v>
      </c>
      <c r="G463" s="58" t="s">
        <v>15</v>
      </c>
      <c r="H463" s="51">
        <v>30.313375000000001</v>
      </c>
      <c r="I463" s="58" t="s">
        <v>695</v>
      </c>
      <c r="J463" s="60">
        <v>61</v>
      </c>
      <c r="K463" s="58">
        <v>12</v>
      </c>
      <c r="L463" s="58" t="s">
        <v>96</v>
      </c>
      <c r="M463" s="60">
        <v>44664</v>
      </c>
      <c r="N463" s="59"/>
    </row>
    <row r="464" spans="2:14" s="7" customFormat="1">
      <c r="B464" s="58">
        <v>2019</v>
      </c>
      <c r="C464" s="59" t="s">
        <v>437</v>
      </c>
      <c r="D464" s="58" t="s">
        <v>413</v>
      </c>
      <c r="E464" s="58" t="s">
        <v>408</v>
      </c>
      <c r="F464" s="58" t="s">
        <v>409</v>
      </c>
      <c r="G464" s="58" t="s">
        <v>21</v>
      </c>
      <c r="H464" s="51">
        <v>48.660574999999994</v>
      </c>
      <c r="I464" s="58" t="s">
        <v>695</v>
      </c>
      <c r="J464" s="60">
        <v>22</v>
      </c>
      <c r="K464" s="58">
        <v>6</v>
      </c>
      <c r="L464" s="58" t="s">
        <v>22</v>
      </c>
      <c r="M464" s="60">
        <v>44663</v>
      </c>
      <c r="N464" s="59"/>
    </row>
    <row r="465" spans="2:14" s="7" customFormat="1">
      <c r="B465" s="58">
        <v>2017</v>
      </c>
      <c r="C465" s="59" t="s">
        <v>436</v>
      </c>
      <c r="D465" s="58" t="s">
        <v>413</v>
      </c>
      <c r="E465" s="58" t="s">
        <v>408</v>
      </c>
      <c r="F465" s="58" t="s">
        <v>409</v>
      </c>
      <c r="G465" s="58" t="s">
        <v>21</v>
      </c>
      <c r="H465" s="51">
        <v>48.377424999999995</v>
      </c>
      <c r="I465" s="58" t="s">
        <v>695</v>
      </c>
      <c r="J465" s="60">
        <v>14</v>
      </c>
      <c r="K465" s="58">
        <v>6</v>
      </c>
      <c r="L465" s="58" t="s">
        <v>22</v>
      </c>
      <c r="M465" s="60">
        <v>44952</v>
      </c>
      <c r="N465" s="59"/>
    </row>
    <row r="466" spans="2:14" s="7" customFormat="1">
      <c r="B466" s="58">
        <v>2019</v>
      </c>
      <c r="C466" s="59" t="s">
        <v>435</v>
      </c>
      <c r="D466" s="58" t="s">
        <v>413</v>
      </c>
      <c r="E466" s="58" t="s">
        <v>408</v>
      </c>
      <c r="F466" s="58" t="s">
        <v>409</v>
      </c>
      <c r="G466" s="58" t="s">
        <v>21</v>
      </c>
      <c r="H466" s="51">
        <v>32.255375000000001</v>
      </c>
      <c r="I466" s="58" t="s">
        <v>695</v>
      </c>
      <c r="J466" s="60">
        <v>74</v>
      </c>
      <c r="K466" s="58">
        <v>12</v>
      </c>
      <c r="L466" s="58" t="s">
        <v>96</v>
      </c>
      <c r="M466" s="60">
        <v>44604</v>
      </c>
      <c r="N466" s="59"/>
    </row>
    <row r="467" spans="2:14" s="7" customFormat="1">
      <c r="B467" s="58">
        <v>2015</v>
      </c>
      <c r="C467" s="59" t="s">
        <v>440</v>
      </c>
      <c r="D467" s="58" t="s">
        <v>416</v>
      </c>
      <c r="E467" s="58" t="s">
        <v>417</v>
      </c>
      <c r="F467" s="58" t="s">
        <v>409</v>
      </c>
      <c r="G467" s="58" t="s">
        <v>21</v>
      </c>
      <c r="H467" s="51">
        <v>37.696475</v>
      </c>
      <c r="I467" s="58" t="s">
        <v>695</v>
      </c>
      <c r="J467" s="60">
        <v>44</v>
      </c>
      <c r="K467" s="58">
        <v>6</v>
      </c>
      <c r="L467" s="58" t="s">
        <v>22</v>
      </c>
      <c r="M467" s="60">
        <v>44635</v>
      </c>
      <c r="N467" s="59"/>
    </row>
    <row r="468" spans="2:14" s="7" customFormat="1">
      <c r="B468" s="58">
        <v>2019</v>
      </c>
      <c r="C468" s="59" t="s">
        <v>439</v>
      </c>
      <c r="D468" s="58" t="s">
        <v>416</v>
      </c>
      <c r="E468" s="58" t="s">
        <v>417</v>
      </c>
      <c r="F468" s="58" t="s">
        <v>409</v>
      </c>
      <c r="G468" s="58" t="s">
        <v>21</v>
      </c>
      <c r="H468" s="51">
        <v>21.569839999999999</v>
      </c>
      <c r="I468" s="58" t="s">
        <v>695</v>
      </c>
      <c r="J468" s="60">
        <v>62</v>
      </c>
      <c r="K468" s="58">
        <v>6</v>
      </c>
      <c r="L468" s="58" t="s">
        <v>22</v>
      </c>
      <c r="M468" s="60">
        <v>44632</v>
      </c>
      <c r="N468" s="59"/>
    </row>
    <row r="469" spans="2:14" s="7" customFormat="1">
      <c r="B469" s="58">
        <v>2019</v>
      </c>
      <c r="C469" s="59" t="s">
        <v>439</v>
      </c>
      <c r="D469" s="58" t="s">
        <v>416</v>
      </c>
      <c r="E469" s="58" t="s">
        <v>417</v>
      </c>
      <c r="F469" s="58" t="s">
        <v>409</v>
      </c>
      <c r="G469" s="58" t="s">
        <v>21</v>
      </c>
      <c r="H469" s="51">
        <v>29.270575000000001</v>
      </c>
      <c r="I469" s="58" t="s">
        <v>695</v>
      </c>
      <c r="J469" s="60">
        <v>6</v>
      </c>
      <c r="K469" s="58">
        <v>6</v>
      </c>
      <c r="L469" s="58" t="s">
        <v>22</v>
      </c>
      <c r="M469" s="60">
        <v>47161</v>
      </c>
      <c r="N469" s="59"/>
    </row>
    <row r="470" spans="2:14" s="7" customFormat="1">
      <c r="B470" s="58">
        <v>2020</v>
      </c>
      <c r="C470" s="59" t="s">
        <v>438</v>
      </c>
      <c r="D470" s="58" t="s">
        <v>416</v>
      </c>
      <c r="E470" s="58" t="s">
        <v>417</v>
      </c>
      <c r="F470" s="58" t="s">
        <v>409</v>
      </c>
      <c r="G470" s="58" t="s">
        <v>21</v>
      </c>
      <c r="H470" s="51">
        <v>21.422975000000001</v>
      </c>
      <c r="I470" s="58" t="s">
        <v>695</v>
      </c>
      <c r="J470" s="60">
        <v>206</v>
      </c>
      <c r="K470" s="58">
        <v>6</v>
      </c>
      <c r="L470" s="58" t="s">
        <v>22</v>
      </c>
      <c r="M470" s="60">
        <v>45654</v>
      </c>
      <c r="N470" s="59"/>
    </row>
    <row r="471" spans="2:14" s="7" customFormat="1">
      <c r="B471" s="58">
        <v>2019</v>
      </c>
      <c r="C471" s="59" t="s">
        <v>441</v>
      </c>
      <c r="D471" s="58" t="s">
        <v>416</v>
      </c>
      <c r="E471" s="58" t="s">
        <v>417</v>
      </c>
      <c r="F471" s="58" t="s">
        <v>409</v>
      </c>
      <c r="G471" s="58" t="s">
        <v>21</v>
      </c>
      <c r="H471" s="51">
        <v>65.055374999999998</v>
      </c>
      <c r="I471" s="58" t="s">
        <v>695</v>
      </c>
      <c r="J471" s="60">
        <v>17</v>
      </c>
      <c r="K471" s="58">
        <v>6</v>
      </c>
      <c r="L471" s="58" t="s">
        <v>22</v>
      </c>
      <c r="M471" s="60">
        <v>44643</v>
      </c>
      <c r="N471" s="59"/>
    </row>
    <row r="472" spans="2:14" s="7" customFormat="1">
      <c r="B472" s="58">
        <v>2019</v>
      </c>
      <c r="C472" s="59" t="s">
        <v>712</v>
      </c>
      <c r="D472" s="58" t="s">
        <v>416</v>
      </c>
      <c r="E472" s="58" t="s">
        <v>417</v>
      </c>
      <c r="F472" s="58" t="s">
        <v>409</v>
      </c>
      <c r="G472" s="58" t="s">
        <v>15</v>
      </c>
      <c r="H472" s="51">
        <v>21.955774999999999</v>
      </c>
      <c r="I472" s="58" t="s">
        <v>695</v>
      </c>
      <c r="J472" s="60">
        <v>62</v>
      </c>
      <c r="K472" s="58">
        <v>12</v>
      </c>
      <c r="L472" s="58" t="s">
        <v>96</v>
      </c>
      <c r="M472" s="60">
        <v>44660</v>
      </c>
      <c r="N472" s="59"/>
    </row>
  </sheetData>
  <sheetProtection selectLockedCells="1" selectUnlockedCells="1"/>
  <autoFilter ref="A2:N472" xr:uid="{2E4D4557-56E0-45D9-9C01-F9ACC5255AF5}"/>
  <sortState xmlns:xlrd2="http://schemas.microsoft.com/office/spreadsheetml/2017/richdata2" ref="B3:N472">
    <sortCondition ref="F3:F472"/>
    <sortCondition ref="E3:E472"/>
    <sortCondition ref="D3:D472"/>
    <sortCondition ref="C3:C472"/>
    <sortCondition ref="B3:B472"/>
  </sortState>
  <phoneticPr fontId="2" type="noConversion"/>
  <conditionalFormatting sqref="M6:M11">
    <cfRule type="duplicateValues" dxfId="35" priority="219"/>
  </conditionalFormatting>
  <conditionalFormatting sqref="M473:M1048576 M1:M2 M12:M256">
    <cfRule type="duplicateValues" dxfId="34" priority="258"/>
  </conditionalFormatting>
  <conditionalFormatting sqref="M257:M472">
    <cfRule type="duplicateValues" dxfId="33" priority="282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48"/>
  <sheetViews>
    <sheetView topLeftCell="A313" zoomScale="80" zoomScaleNormal="80" workbookViewId="0">
      <selection activeCell="M343" sqref="M343"/>
    </sheetView>
  </sheetViews>
  <sheetFormatPr defaultColWidth="95.28515625" defaultRowHeight="15"/>
  <cols>
    <col min="1" max="1" width="14.5703125" bestFit="1" customWidth="1"/>
    <col min="2" max="2" width="14.42578125" bestFit="1" customWidth="1"/>
    <col min="3" max="3" width="87.8554687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20.85546875" bestFit="1" customWidth="1"/>
    <col min="10" max="10" width="17.28515625" bestFit="1" customWidth="1"/>
    <col min="11" max="11" width="10.140625" bestFit="1" customWidth="1"/>
    <col min="12" max="12" width="12" bestFit="1" customWidth="1"/>
    <col min="13" max="13" width="14.5703125" bestFit="1" customWidth="1"/>
    <col min="14" max="14" width="55" bestFit="1" customWidth="1"/>
    <col min="15" max="15" width="6" bestFit="1" customWidth="1"/>
    <col min="16" max="16" width="8.42578125" bestFit="1" customWidth="1"/>
    <col min="17" max="17" width="5.85546875" bestFit="1" customWidth="1"/>
    <col min="18" max="18" width="6.71093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693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442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444</v>
      </c>
    </row>
    <row r="3" spans="1:14" s="7" customFormat="1">
      <c r="A3" s="7">
        <v>76469</v>
      </c>
      <c r="B3" s="8">
        <v>2011</v>
      </c>
      <c r="C3" s="10" t="s">
        <v>445</v>
      </c>
      <c r="D3" s="8" t="s">
        <v>446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447</v>
      </c>
      <c r="D4" s="8" t="s">
        <v>357</v>
      </c>
      <c r="E4" s="8" t="s">
        <v>334</v>
      </c>
      <c r="F4" s="8" t="s">
        <v>335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448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449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450</v>
      </c>
      <c r="D8" s="8"/>
      <c r="E8" s="8"/>
      <c r="F8" s="8" t="s">
        <v>385</v>
      </c>
      <c r="G8" s="8" t="s">
        <v>15</v>
      </c>
      <c r="H8" s="11">
        <v>83.366133333333337</v>
      </c>
      <c r="J8" s="13"/>
      <c r="K8" s="12">
        <v>1</v>
      </c>
      <c r="L8" s="8" t="s">
        <v>451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368</v>
      </c>
      <c r="D9" s="8"/>
      <c r="E9" s="8"/>
      <c r="F9" s="8" t="s">
        <v>335</v>
      </c>
      <c r="G9" s="8" t="s">
        <v>21</v>
      </c>
      <c r="H9" s="11">
        <v>109.8372</v>
      </c>
      <c r="J9" s="13"/>
      <c r="K9" s="12">
        <v>1</v>
      </c>
      <c r="L9" s="8" t="s">
        <v>366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452</v>
      </c>
      <c r="D10" s="8"/>
      <c r="E10" s="8"/>
      <c r="F10" s="8" t="s">
        <v>335</v>
      </c>
      <c r="G10" s="8" t="s">
        <v>21</v>
      </c>
      <c r="H10" s="11">
        <v>107.498</v>
      </c>
      <c r="J10" s="13"/>
      <c r="K10" s="12">
        <v>1</v>
      </c>
      <c r="L10" s="8" t="s">
        <v>366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453</v>
      </c>
      <c r="D11" s="8"/>
      <c r="E11" s="8"/>
      <c r="F11" s="8" t="s">
        <v>335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454</v>
      </c>
      <c r="D12" s="8"/>
      <c r="E12" s="8"/>
      <c r="F12" s="8" t="s">
        <v>335</v>
      </c>
      <c r="G12" s="8" t="s">
        <v>21</v>
      </c>
      <c r="H12" s="11">
        <v>167.1472</v>
      </c>
      <c r="J12" s="13"/>
      <c r="K12" s="12">
        <v>1</v>
      </c>
      <c r="L12" s="8" t="s">
        <v>366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455</v>
      </c>
      <c r="D13" s="8"/>
      <c r="E13" s="8"/>
      <c r="F13" s="8" t="s">
        <v>390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391</v>
      </c>
      <c r="D14" s="8"/>
      <c r="E14" s="8"/>
      <c r="F14" s="8" t="s">
        <v>390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456</v>
      </c>
      <c r="D15" s="8"/>
      <c r="E15" s="8"/>
      <c r="F15" s="8" t="s">
        <v>324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457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458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30">
      <c r="A18" s="7">
        <v>44364</v>
      </c>
      <c r="B18" s="8">
        <v>2019</v>
      </c>
      <c r="C18" s="10" t="s">
        <v>459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460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461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366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462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366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463</v>
      </c>
      <c r="D21" s="8"/>
      <c r="E21" s="8"/>
      <c r="F21" s="8" t="s">
        <v>400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464</v>
      </c>
      <c r="D22" s="8"/>
      <c r="E22" s="8"/>
      <c r="F22" s="8" t="s">
        <v>400</v>
      </c>
      <c r="G22" s="8" t="s">
        <v>21</v>
      </c>
      <c r="H22" s="11">
        <v>145.9468</v>
      </c>
      <c r="J22" s="13"/>
      <c r="K22" s="12">
        <v>2</v>
      </c>
      <c r="L22" s="8" t="s">
        <v>340</v>
      </c>
      <c r="M22" s="8">
        <v>45721</v>
      </c>
      <c r="N22" s="10"/>
    </row>
    <row r="23" spans="1:14" s="7" customFormat="1" ht="30">
      <c r="A23" s="7">
        <v>45298</v>
      </c>
      <c r="B23" s="8" t="s">
        <v>465</v>
      </c>
      <c r="C23" s="10" t="s">
        <v>466</v>
      </c>
      <c r="D23" s="8"/>
      <c r="E23" s="8"/>
      <c r="F23" s="8" t="s">
        <v>400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467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468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469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470</v>
      </c>
      <c r="D29" s="8" t="s">
        <v>247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185</v>
      </c>
      <c r="D30" s="8" t="s">
        <v>186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471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472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473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474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475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476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201</v>
      </c>
      <c r="D44" s="8" t="s">
        <v>188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207</v>
      </c>
      <c r="D45" s="8" t="s">
        <v>188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211</v>
      </c>
      <c r="D46" s="8" t="s">
        <v>188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210</v>
      </c>
      <c r="D47" s="8" t="s">
        <v>188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254</v>
      </c>
      <c r="D48" s="8" t="s">
        <v>255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203</v>
      </c>
      <c r="D50" s="8" t="s">
        <v>188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198</v>
      </c>
      <c r="D51" s="8" t="s">
        <v>188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477</v>
      </c>
      <c r="D52" s="8" t="s">
        <v>170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196</v>
      </c>
      <c r="D53" s="8" t="s">
        <v>188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245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194</v>
      </c>
      <c r="D57" s="8" t="s">
        <v>188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195</v>
      </c>
      <c r="D58" s="8" t="s">
        <v>188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478</v>
      </c>
      <c r="D59" s="8" t="s">
        <v>479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212</v>
      </c>
      <c r="D61" s="8" t="s">
        <v>188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213</v>
      </c>
      <c r="D62" s="8" t="s">
        <v>188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227</v>
      </c>
      <c r="D63" s="8" t="s">
        <v>480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199</v>
      </c>
      <c r="D64" s="8" t="s">
        <v>188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167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209</v>
      </c>
      <c r="D66" s="8" t="s">
        <v>188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202</v>
      </c>
      <c r="D67" s="8" t="s">
        <v>479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307</v>
      </c>
      <c r="D68" s="8" t="s">
        <v>303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302</v>
      </c>
      <c r="D69" s="8" t="s">
        <v>303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306</v>
      </c>
      <c r="D70" s="8" t="s">
        <v>303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308</v>
      </c>
      <c r="D71" s="8" t="s">
        <v>303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230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289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260</v>
      </c>
      <c r="D74" s="8" t="s">
        <v>259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267</v>
      </c>
      <c r="D77" s="8" t="s">
        <v>265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295</v>
      </c>
      <c r="D78" s="8" t="s">
        <v>292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266</v>
      </c>
      <c r="D79" s="8" t="s">
        <v>265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481</v>
      </c>
      <c r="D80" s="8" t="s">
        <v>482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315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316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317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316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483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205</v>
      </c>
      <c r="D85" s="8" t="s">
        <v>188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261</v>
      </c>
      <c r="D86" s="8" t="s">
        <v>262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190</v>
      </c>
    </row>
    <row r="90" spans="1:14" s="7" customFormat="1">
      <c r="A90" s="7">
        <v>45644</v>
      </c>
      <c r="B90" s="8">
        <v>2016</v>
      </c>
      <c r="C90" s="10" t="s">
        <v>187</v>
      </c>
      <c r="D90" s="8" t="s">
        <v>188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215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484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241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242</v>
      </c>
    </row>
    <row r="96" spans="1:14" s="7" customFormat="1">
      <c r="A96" s="7">
        <v>45927</v>
      </c>
      <c r="B96" s="8">
        <v>2016</v>
      </c>
      <c r="C96" s="10" t="s">
        <v>320</v>
      </c>
      <c r="D96" s="8" t="s">
        <v>130</v>
      </c>
      <c r="E96" s="8" t="s">
        <v>130</v>
      </c>
      <c r="F96" s="8" t="s">
        <v>485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321</v>
      </c>
      <c r="D97" s="8" t="s">
        <v>155</v>
      </c>
      <c r="E97" s="8" t="s">
        <v>156</v>
      </c>
      <c r="F97" s="8" t="s">
        <v>485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322</v>
      </c>
      <c r="D98" s="8" t="s">
        <v>323</v>
      </c>
      <c r="E98" s="8" t="s">
        <v>323</v>
      </c>
      <c r="F98" s="8" t="s">
        <v>324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325</v>
      </c>
      <c r="D99" s="8" t="s">
        <v>326</v>
      </c>
      <c r="E99" s="8" t="s">
        <v>326</v>
      </c>
      <c r="F99" s="8" t="s">
        <v>324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327</v>
      </c>
      <c r="D100" s="8" t="s">
        <v>328</v>
      </c>
      <c r="E100" s="8" t="s">
        <v>328</v>
      </c>
      <c r="F100" s="8" t="s">
        <v>329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330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344</v>
      </c>
      <c r="D101" s="8" t="s">
        <v>338</v>
      </c>
      <c r="E101" s="8" t="s">
        <v>339</v>
      </c>
      <c r="F101" s="8" t="s">
        <v>335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486</v>
      </c>
      <c r="D102" s="8" t="s">
        <v>338</v>
      </c>
      <c r="E102" s="8" t="s">
        <v>339</v>
      </c>
      <c r="F102" s="8" t="s">
        <v>335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368</v>
      </c>
      <c r="D103" s="8" t="s">
        <v>336</v>
      </c>
      <c r="E103" s="8" t="s">
        <v>336</v>
      </c>
      <c r="F103" s="8" t="s">
        <v>335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352</v>
      </c>
      <c r="D104" s="8" t="s">
        <v>350</v>
      </c>
      <c r="E104" s="8" t="s">
        <v>339</v>
      </c>
      <c r="F104" s="8" t="s">
        <v>335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487</v>
      </c>
      <c r="D105" s="8" t="s">
        <v>488</v>
      </c>
      <c r="E105" s="8" t="s">
        <v>488</v>
      </c>
      <c r="F105" s="8" t="s">
        <v>335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377</v>
      </c>
      <c r="D106" s="8" t="s">
        <v>355</v>
      </c>
      <c r="E106" s="8" t="s">
        <v>355</v>
      </c>
      <c r="F106" s="8" t="s">
        <v>335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190</v>
      </c>
    </row>
    <row r="107" spans="1:14" s="7" customFormat="1">
      <c r="A107" s="7">
        <v>44960</v>
      </c>
      <c r="B107" s="8">
        <v>2019</v>
      </c>
      <c r="C107" s="10" t="s">
        <v>364</v>
      </c>
      <c r="D107" s="8" t="s">
        <v>336</v>
      </c>
      <c r="E107" s="8" t="s">
        <v>336</v>
      </c>
      <c r="F107" s="8" t="s">
        <v>335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489</v>
      </c>
      <c r="D108" s="8" t="s">
        <v>336</v>
      </c>
      <c r="E108" s="8" t="s">
        <v>336</v>
      </c>
      <c r="F108" s="8" t="s">
        <v>335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386</v>
      </c>
      <c r="D109" s="8" t="s">
        <v>387</v>
      </c>
      <c r="E109" s="8" t="s">
        <v>387</v>
      </c>
      <c r="F109" s="8" t="s">
        <v>385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490</v>
      </c>
      <c r="D110" s="8" t="s">
        <v>389</v>
      </c>
      <c r="E110" s="8" t="s">
        <v>389</v>
      </c>
      <c r="F110" s="8" t="s">
        <v>390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330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392</v>
      </c>
      <c r="D111" s="8" t="s">
        <v>389</v>
      </c>
      <c r="E111" s="8" t="s">
        <v>389</v>
      </c>
      <c r="F111" s="8" t="s">
        <v>390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393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432</v>
      </c>
      <c r="D112" s="8" t="s">
        <v>407</v>
      </c>
      <c r="E112" s="8" t="s">
        <v>408</v>
      </c>
      <c r="F112" s="8" t="s">
        <v>409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430</v>
      </c>
      <c r="D113" s="8" t="s">
        <v>407</v>
      </c>
      <c r="E113" s="8" t="s">
        <v>408</v>
      </c>
      <c r="F113" s="8" t="s">
        <v>409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318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491</v>
      </c>
      <c r="D114" s="8" t="s">
        <v>407</v>
      </c>
      <c r="E114" s="8" t="s">
        <v>408</v>
      </c>
      <c r="F114" s="8" t="s">
        <v>409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492</v>
      </c>
      <c r="D115" s="8" t="s">
        <v>407</v>
      </c>
      <c r="E115" s="8" t="s">
        <v>408</v>
      </c>
      <c r="F115" s="8" t="s">
        <v>409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415</v>
      </c>
      <c r="D116" s="8" t="s">
        <v>413</v>
      </c>
      <c r="E116" s="8" t="s">
        <v>408</v>
      </c>
      <c r="F116" s="8" t="s">
        <v>409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436</v>
      </c>
      <c r="D117" s="8" t="s">
        <v>413</v>
      </c>
      <c r="E117" s="8" t="s">
        <v>408</v>
      </c>
      <c r="F117" s="8" t="s">
        <v>409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435</v>
      </c>
      <c r="D118" s="8" t="s">
        <v>413</v>
      </c>
      <c r="E118" s="8" t="s">
        <v>408</v>
      </c>
      <c r="F118" s="8" t="s">
        <v>409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493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444</v>
      </c>
    </row>
    <row r="120" spans="1:14" s="7" customFormat="1">
      <c r="A120" s="7">
        <v>43313</v>
      </c>
      <c r="B120" s="8">
        <v>2020</v>
      </c>
      <c r="C120" s="10" t="s">
        <v>494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495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496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497</v>
      </c>
      <c r="D123" s="8" t="s">
        <v>498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499</v>
      </c>
      <c r="D124" s="8" t="s">
        <v>498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500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501</v>
      </c>
      <c r="D127" s="8" t="s">
        <v>502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318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503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190</v>
      </c>
    </row>
    <row r="129" spans="1:14" s="7" customFormat="1">
      <c r="A129" s="7">
        <v>44492</v>
      </c>
      <c r="B129" s="8">
        <v>2015</v>
      </c>
      <c r="C129" s="10" t="s">
        <v>218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504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505</v>
      </c>
      <c r="D131" s="8" t="s">
        <v>338</v>
      </c>
      <c r="E131" s="8" t="s">
        <v>339</v>
      </c>
      <c r="F131" s="8" t="s">
        <v>335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340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506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507</v>
      </c>
      <c r="D133" s="8" t="s">
        <v>508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509</v>
      </c>
      <c r="D134" s="8" t="s">
        <v>508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510</v>
      </c>
      <c r="D135" s="8" t="s">
        <v>188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511</v>
      </c>
      <c r="D136" s="8" t="s">
        <v>188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512</v>
      </c>
      <c r="D137" s="8" t="s">
        <v>188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513</v>
      </c>
      <c r="D138" s="8" t="s">
        <v>188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208</v>
      </c>
      <c r="D139" s="8" t="s">
        <v>188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514</v>
      </c>
      <c r="D140" s="8" t="s">
        <v>188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515</v>
      </c>
      <c r="D141" s="8" t="s">
        <v>188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516</v>
      </c>
      <c r="D142" s="8" t="s">
        <v>188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443</v>
      </c>
      <c r="B143" s="8">
        <v>2020</v>
      </c>
      <c r="C143" s="10" t="s">
        <v>517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443</v>
      </c>
      <c r="B144" s="8">
        <v>2019</v>
      </c>
      <c r="C144" s="10" t="s">
        <v>462</v>
      </c>
      <c r="D144" s="8" t="s">
        <v>498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366</v>
      </c>
      <c r="M144" s="8">
        <v>44363</v>
      </c>
      <c r="N144" s="10"/>
    </row>
    <row r="145" spans="1:14" s="7" customFormat="1">
      <c r="A145" s="7" t="s">
        <v>443</v>
      </c>
      <c r="B145" s="8">
        <v>2015</v>
      </c>
      <c r="C145" s="10" t="s">
        <v>518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443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443</v>
      </c>
      <c r="B147" s="8">
        <v>2009</v>
      </c>
      <c r="C147" s="10" t="s">
        <v>471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443</v>
      </c>
      <c r="B148" s="8">
        <v>2011</v>
      </c>
      <c r="C148" s="10" t="s">
        <v>519</v>
      </c>
      <c r="D148" s="8" t="s">
        <v>247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443</v>
      </c>
      <c r="B149" s="8">
        <v>2015</v>
      </c>
      <c r="C149" s="10" t="s">
        <v>244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443</v>
      </c>
      <c r="B150" s="8">
        <v>1985</v>
      </c>
      <c r="C150" s="10" t="s">
        <v>449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443</v>
      </c>
      <c r="B151" s="8">
        <v>2020</v>
      </c>
      <c r="C151" s="10" t="s">
        <v>448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443</v>
      </c>
      <c r="B152" s="8">
        <v>2017</v>
      </c>
      <c r="C152" s="10" t="s">
        <v>520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443</v>
      </c>
      <c r="B153" s="8">
        <v>2020</v>
      </c>
      <c r="C153" s="10" t="s">
        <v>521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443</v>
      </c>
      <c r="B154" s="8">
        <v>2018</v>
      </c>
      <c r="C154" s="10" t="s">
        <v>522</v>
      </c>
      <c r="D154" s="8" t="s">
        <v>333</v>
      </c>
      <c r="E154" s="8" t="s">
        <v>334</v>
      </c>
      <c r="F154" s="8" t="s">
        <v>335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443</v>
      </c>
      <c r="B155" s="8">
        <v>2020</v>
      </c>
      <c r="C155" s="10" t="s">
        <v>450</v>
      </c>
      <c r="D155" s="8" t="s">
        <v>387</v>
      </c>
      <c r="E155" s="8" t="s">
        <v>387</v>
      </c>
      <c r="F155" s="8" t="s">
        <v>385</v>
      </c>
      <c r="G155" s="8" t="s">
        <v>15</v>
      </c>
      <c r="H155" s="11">
        <v>83.366133333333337</v>
      </c>
      <c r="J155" s="13">
        <v>0</v>
      </c>
      <c r="K155" s="12"/>
      <c r="L155" s="8" t="s">
        <v>451</v>
      </c>
      <c r="M155" s="8">
        <v>42583</v>
      </c>
      <c r="N155" s="10"/>
    </row>
    <row r="156" spans="1:14" s="7" customFormat="1">
      <c r="A156" s="7" t="s">
        <v>443</v>
      </c>
      <c r="B156" s="8">
        <v>2019</v>
      </c>
      <c r="C156" s="10" t="s">
        <v>455</v>
      </c>
      <c r="D156" s="8" t="s">
        <v>389</v>
      </c>
      <c r="E156" s="8" t="s">
        <v>389</v>
      </c>
      <c r="F156" s="8" t="s">
        <v>390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443</v>
      </c>
      <c r="B157" s="8">
        <v>2016</v>
      </c>
      <c r="C157" s="10" t="s">
        <v>464</v>
      </c>
      <c r="D157" s="8" t="s">
        <v>399</v>
      </c>
      <c r="E157" s="8" t="s">
        <v>399</v>
      </c>
      <c r="F157" s="8" t="s">
        <v>400</v>
      </c>
      <c r="G157" s="8" t="s">
        <v>21</v>
      </c>
      <c r="H157" s="11">
        <v>145.9468</v>
      </c>
      <c r="J157" s="13">
        <v>0</v>
      </c>
      <c r="K157" s="12"/>
      <c r="L157" s="8" t="s">
        <v>340</v>
      </c>
      <c r="M157" s="8">
        <v>45721</v>
      </c>
      <c r="N157" s="10"/>
    </row>
    <row r="158" spans="1:14" s="7" customFormat="1" ht="30">
      <c r="A158" s="7" t="s">
        <v>443</v>
      </c>
      <c r="B158" s="8" t="s">
        <v>465</v>
      </c>
      <c r="C158" s="10" t="s">
        <v>466</v>
      </c>
      <c r="D158" s="8" t="s">
        <v>399</v>
      </c>
      <c r="E158" s="8" t="s">
        <v>399</v>
      </c>
      <c r="F158" s="8" t="s">
        <v>400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443</v>
      </c>
      <c r="B159" s="8">
        <v>1994</v>
      </c>
      <c r="C159" s="10" t="s">
        <v>463</v>
      </c>
      <c r="D159" s="8" t="s">
        <v>399</v>
      </c>
      <c r="E159" s="8" t="s">
        <v>399</v>
      </c>
      <c r="F159" s="8" t="s">
        <v>400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523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477</v>
      </c>
      <c r="D161" s="8" t="s">
        <v>170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524</v>
      </c>
      <c r="D162" s="8" t="s">
        <v>407</v>
      </c>
      <c r="E162" s="8" t="s">
        <v>408</v>
      </c>
      <c r="F162" s="8" t="s">
        <v>409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433</v>
      </c>
      <c r="D163" s="8" t="s">
        <v>407</v>
      </c>
      <c r="E163" s="8" t="s">
        <v>408</v>
      </c>
      <c r="F163" s="8" t="s">
        <v>409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525</v>
      </c>
      <c r="D164" s="8" t="s">
        <v>188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478</v>
      </c>
      <c r="D165" s="8" t="s">
        <v>188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526</v>
      </c>
      <c r="D166" s="8" t="s">
        <v>247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527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528</v>
      </c>
      <c r="D168" s="8" t="s">
        <v>188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306</v>
      </c>
      <c r="D169" s="8" t="s">
        <v>303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229</v>
      </c>
      <c r="D170" s="8" t="s">
        <v>232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529</v>
      </c>
      <c r="D171" s="8" t="s">
        <v>283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444</v>
      </c>
    </row>
    <row r="172" spans="1:14" s="7" customFormat="1">
      <c r="A172" s="7">
        <v>3</v>
      </c>
      <c r="B172" s="8">
        <v>2003</v>
      </c>
      <c r="C172" s="10" t="s">
        <v>481</v>
      </c>
      <c r="D172" s="8" t="s">
        <v>482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483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322</v>
      </c>
      <c r="D175" s="8" t="s">
        <v>323</v>
      </c>
      <c r="E175" s="8" t="s">
        <v>323</v>
      </c>
      <c r="F175" s="8" t="s">
        <v>324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530</v>
      </c>
      <c r="D176" s="8" t="s">
        <v>328</v>
      </c>
      <c r="E176" s="8" t="s">
        <v>328</v>
      </c>
      <c r="F176" s="8" t="s">
        <v>329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393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531</v>
      </c>
      <c r="D177" s="8" t="s">
        <v>336</v>
      </c>
      <c r="E177" s="8" t="s">
        <v>336</v>
      </c>
      <c r="F177" s="8" t="s">
        <v>335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380</v>
      </c>
      <c r="D178" s="8" t="s">
        <v>355</v>
      </c>
      <c r="E178" s="8" t="s">
        <v>355</v>
      </c>
      <c r="F178" s="8" t="s">
        <v>335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190</v>
      </c>
    </row>
    <row r="179" spans="1:14" s="7" customFormat="1">
      <c r="A179" s="7">
        <v>3</v>
      </c>
      <c r="B179" s="8">
        <v>2012</v>
      </c>
      <c r="C179" s="10" t="s">
        <v>532</v>
      </c>
      <c r="D179" s="8" t="s">
        <v>399</v>
      </c>
      <c r="E179" s="8" t="s">
        <v>399</v>
      </c>
      <c r="F179" s="8" t="s">
        <v>400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533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534</v>
      </c>
      <c r="D181" s="8" t="s">
        <v>177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535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535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536</v>
      </c>
      <c r="D184" s="8" t="s">
        <v>188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537</v>
      </c>
      <c r="D185" s="8" t="s">
        <v>328</v>
      </c>
      <c r="E185" s="8" t="s">
        <v>328</v>
      </c>
      <c r="F185" s="8" t="s">
        <v>329</v>
      </c>
      <c r="G185" s="8" t="s">
        <v>102</v>
      </c>
      <c r="H185" s="11">
        <v>408.52</v>
      </c>
      <c r="J185" s="13"/>
      <c r="K185" s="12"/>
      <c r="L185" s="8" t="s">
        <v>331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538</v>
      </c>
      <c r="D186" s="8" t="s">
        <v>357</v>
      </c>
      <c r="E186" s="8" t="s">
        <v>334</v>
      </c>
      <c r="F186" s="8" t="s">
        <v>335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539</v>
      </c>
      <c r="D187" s="8" t="s">
        <v>407</v>
      </c>
      <c r="E187" s="8" t="s">
        <v>408</v>
      </c>
      <c r="F187" s="8" t="s">
        <v>409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246</v>
      </c>
      <c r="D188" s="8" t="s">
        <v>247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540</v>
      </c>
      <c r="D189" s="8" t="s">
        <v>388</v>
      </c>
      <c r="E189" s="8" t="s">
        <v>388</v>
      </c>
      <c r="F189" s="8" t="s">
        <v>385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541</v>
      </c>
      <c r="D190" s="8" t="s">
        <v>389</v>
      </c>
      <c r="E190" s="8" t="s">
        <v>389</v>
      </c>
      <c r="F190" s="8" t="s">
        <v>390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225</v>
      </c>
      <c r="C191" s="10" t="s">
        <v>575</v>
      </c>
      <c r="D191" s="10" t="s">
        <v>177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549</v>
      </c>
      <c r="D192" s="8" t="s">
        <v>271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547</v>
      </c>
      <c r="D193" s="8" t="s">
        <v>548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597</v>
      </c>
      <c r="C194" s="10" t="s">
        <v>608</v>
      </c>
      <c r="D194" s="8" t="s">
        <v>188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305</v>
      </c>
      <c r="C195" s="10" t="s">
        <v>550</v>
      </c>
      <c r="D195" s="8" t="s">
        <v>271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552</v>
      </c>
      <c r="D196" s="8" t="s">
        <v>292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553</v>
      </c>
      <c r="D197" s="8" t="s">
        <v>292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204</v>
      </c>
      <c r="M197" s="8">
        <v>46084</v>
      </c>
      <c r="N197" s="10"/>
    </row>
    <row r="198" spans="1:14" s="7" customFormat="1">
      <c r="B198" s="8" t="s">
        <v>554</v>
      </c>
      <c r="C198" s="10" t="s">
        <v>555</v>
      </c>
      <c r="D198" s="8" t="s">
        <v>292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556</v>
      </c>
      <c r="D199" s="8" t="s">
        <v>292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557</v>
      </c>
      <c r="D200" s="8" t="s">
        <v>301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223</v>
      </c>
      <c r="C201" s="10" t="s">
        <v>543</v>
      </c>
      <c r="D201" s="8" t="s">
        <v>280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187</v>
      </c>
      <c r="D207" s="8" t="s">
        <v>188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212</v>
      </c>
      <c r="D208" s="8" t="s">
        <v>188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217</v>
      </c>
      <c r="C209" s="10" t="s">
        <v>244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254</v>
      </c>
      <c r="D210" s="8" t="s">
        <v>255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281</v>
      </c>
      <c r="D211" s="8" t="s">
        <v>280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285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296</v>
      </c>
      <c r="D213" s="8" t="s">
        <v>292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362</v>
      </c>
      <c r="D214" s="8" t="s">
        <v>336</v>
      </c>
      <c r="E214" s="8" t="s">
        <v>336</v>
      </c>
      <c r="F214" s="8" t="s">
        <v>335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378</v>
      </c>
      <c r="D215" s="8" t="s">
        <v>355</v>
      </c>
      <c r="E215" s="8" t="s">
        <v>355</v>
      </c>
      <c r="F215" s="8" t="s">
        <v>335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190</v>
      </c>
    </row>
    <row r="216" spans="2:14" s="7" customFormat="1">
      <c r="B216" s="8">
        <v>2015</v>
      </c>
      <c r="C216" s="10" t="s">
        <v>381</v>
      </c>
      <c r="D216" s="8" t="s">
        <v>355</v>
      </c>
      <c r="E216" s="8" t="s">
        <v>355</v>
      </c>
      <c r="F216" s="8" t="s">
        <v>335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190</v>
      </c>
    </row>
    <row r="217" spans="2:14" s="7" customFormat="1">
      <c r="B217" s="8">
        <v>2014</v>
      </c>
      <c r="C217" s="10" t="s">
        <v>403</v>
      </c>
      <c r="D217" s="8" t="s">
        <v>399</v>
      </c>
      <c r="E217" s="8" t="s">
        <v>399</v>
      </c>
      <c r="F217" s="8" t="s">
        <v>400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427</v>
      </c>
      <c r="D218" s="8" t="s">
        <v>407</v>
      </c>
      <c r="E218" s="8" t="s">
        <v>408</v>
      </c>
      <c r="F218" s="8" t="s">
        <v>409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174</v>
      </c>
      <c r="C219" s="10" t="s">
        <v>171</v>
      </c>
      <c r="D219" s="8" t="s">
        <v>170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193</v>
      </c>
      <c r="D220" s="8" t="s">
        <v>188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209</v>
      </c>
      <c r="D221" s="8" t="s">
        <v>188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284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289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365</v>
      </c>
      <c r="D228" s="8" t="s">
        <v>336</v>
      </c>
      <c r="E228" s="8" t="s">
        <v>336</v>
      </c>
      <c r="F228" s="8" t="s">
        <v>335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542</v>
      </c>
      <c r="D229" s="8" t="s">
        <v>274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581</v>
      </c>
      <c r="C230" s="10" t="s">
        <v>582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431</v>
      </c>
      <c r="D231" s="8" t="s">
        <v>407</v>
      </c>
      <c r="E231" s="8" t="s">
        <v>408</v>
      </c>
      <c r="F231" s="8" t="s">
        <v>409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583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223</v>
      </c>
      <c r="C234" s="10" t="s">
        <v>585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305</v>
      </c>
      <c r="C235" s="10" t="s">
        <v>598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589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580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593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597</v>
      </c>
      <c r="C239" s="10" t="s">
        <v>604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605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506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590</v>
      </c>
      <c r="C242" s="10" t="s">
        <v>510</v>
      </c>
      <c r="D242" s="8" t="s">
        <v>188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599</v>
      </c>
      <c r="C243" s="10" t="s">
        <v>513</v>
      </c>
      <c r="D243" s="8" t="s">
        <v>188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168</v>
      </c>
      <c r="C244" s="10" t="s">
        <v>607</v>
      </c>
      <c r="D244" s="8" t="s">
        <v>188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558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225</v>
      </c>
      <c r="C246" s="10" t="s">
        <v>516</v>
      </c>
      <c r="D246" s="8" t="s">
        <v>188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305</v>
      </c>
      <c r="C247" s="10" t="s">
        <v>570</v>
      </c>
      <c r="D247" s="8" t="s">
        <v>222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590</v>
      </c>
      <c r="C248" s="10" t="s">
        <v>507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568</v>
      </c>
      <c r="C249" s="10" t="s">
        <v>574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168</v>
      </c>
      <c r="C250" s="10" t="s">
        <v>600</v>
      </c>
      <c r="D250" s="8" t="s">
        <v>247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217</v>
      </c>
      <c r="C251" s="10" t="s">
        <v>573</v>
      </c>
      <c r="D251" s="10" t="s">
        <v>247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168</v>
      </c>
      <c r="C252" s="10" t="s">
        <v>588</v>
      </c>
      <c r="D252" s="10" t="s">
        <v>601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168</v>
      </c>
      <c r="C253" s="10" t="s">
        <v>559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578</v>
      </c>
      <c r="D254" s="8" t="s">
        <v>265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551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576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30">
      <c r="B257" s="8" t="s">
        <v>544</v>
      </c>
      <c r="C257" s="10" t="s">
        <v>545</v>
      </c>
      <c r="D257" s="8" t="s">
        <v>259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586</v>
      </c>
      <c r="C258" s="10" t="s">
        <v>587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568</v>
      </c>
      <c r="C259" s="10" t="s">
        <v>569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217</v>
      </c>
      <c r="C260" s="10" t="s">
        <v>579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223</v>
      </c>
      <c r="C261" s="10" t="s">
        <v>546</v>
      </c>
      <c r="D261" s="8" t="s">
        <v>271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401</v>
      </c>
      <c r="D262" s="8" t="s">
        <v>399</v>
      </c>
      <c r="E262" s="8" t="s">
        <v>399</v>
      </c>
      <c r="F262" s="8" t="s">
        <v>400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345</v>
      </c>
      <c r="D263" s="8" t="s">
        <v>338</v>
      </c>
      <c r="E263" s="8" t="s">
        <v>339</v>
      </c>
      <c r="F263" s="8" t="s">
        <v>335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305</v>
      </c>
      <c r="C264" s="10" t="s">
        <v>592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305</v>
      </c>
      <c r="C265" s="10" t="s">
        <v>591</v>
      </c>
      <c r="D265" s="10" t="s">
        <v>602</v>
      </c>
      <c r="E265" s="10" t="s">
        <v>334</v>
      </c>
      <c r="F265" s="10" t="s">
        <v>335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572</v>
      </c>
      <c r="D266" s="10" t="s">
        <v>336</v>
      </c>
      <c r="E266" s="10" t="s">
        <v>336</v>
      </c>
      <c r="F266" s="10" t="s">
        <v>335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571</v>
      </c>
      <c r="D267" s="10" t="s">
        <v>336</v>
      </c>
      <c r="E267" s="10" t="s">
        <v>336</v>
      </c>
      <c r="F267" s="10" t="s">
        <v>335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305</v>
      </c>
      <c r="C268" s="10" t="s">
        <v>610</v>
      </c>
      <c r="D268" s="10" t="s">
        <v>374</v>
      </c>
      <c r="E268" s="10" t="s">
        <v>355</v>
      </c>
      <c r="F268" s="10" t="s">
        <v>335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596</v>
      </c>
      <c r="D269" s="8" t="s">
        <v>388</v>
      </c>
      <c r="E269" s="8" t="s">
        <v>388</v>
      </c>
      <c r="F269" s="10" t="s">
        <v>385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305</v>
      </c>
      <c r="C270" s="10" t="s">
        <v>577</v>
      </c>
      <c r="D270" s="8" t="s">
        <v>395</v>
      </c>
      <c r="E270" s="8" t="s">
        <v>395</v>
      </c>
      <c r="F270" s="10" t="s">
        <v>396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341</v>
      </c>
      <c r="D271" s="8" t="s">
        <v>338</v>
      </c>
      <c r="E271" s="8" t="s">
        <v>339</v>
      </c>
      <c r="F271" s="8" t="s">
        <v>335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371</v>
      </c>
      <c r="D272" s="8" t="s">
        <v>338</v>
      </c>
      <c r="E272" s="8" t="s">
        <v>339</v>
      </c>
      <c r="F272" s="8" t="s">
        <v>335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345</v>
      </c>
      <c r="D273" s="8" t="s">
        <v>338</v>
      </c>
      <c r="E273" s="8" t="s">
        <v>339</v>
      </c>
      <c r="F273" s="8" t="s">
        <v>335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595</v>
      </c>
      <c r="D274" s="8" t="s">
        <v>336</v>
      </c>
      <c r="E274" s="8" t="s">
        <v>336</v>
      </c>
      <c r="F274" s="8" t="s">
        <v>335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624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623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614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181</v>
      </c>
      <c r="C279" s="10" t="s">
        <v>229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589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580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673</v>
      </c>
      <c r="D282" s="8" t="s">
        <v>674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668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410</v>
      </c>
      <c r="D284" s="8" t="s">
        <v>407</v>
      </c>
      <c r="E284" s="8" t="s">
        <v>408</v>
      </c>
      <c r="F284" s="8" t="s">
        <v>409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375</v>
      </c>
      <c r="D285" s="8" t="s">
        <v>374</v>
      </c>
      <c r="E285" s="8" t="s">
        <v>355</v>
      </c>
      <c r="F285" s="8" t="s">
        <v>335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190</v>
      </c>
    </row>
    <row r="286" spans="1:18" s="7" customFormat="1">
      <c r="B286" s="8">
        <v>2019</v>
      </c>
      <c r="C286" s="10" t="s">
        <v>256</v>
      </c>
      <c r="D286" s="8" t="s">
        <v>255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199</v>
      </c>
      <c r="D287" s="8" t="s">
        <v>188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273</v>
      </c>
      <c r="D288" s="8" t="s">
        <v>274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522</v>
      </c>
      <c r="D289" s="8" t="s">
        <v>333</v>
      </c>
      <c r="E289" s="8" t="s">
        <v>334</v>
      </c>
      <c r="F289" s="23" t="s">
        <v>335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538</v>
      </c>
      <c r="D290" s="8" t="s">
        <v>357</v>
      </c>
      <c r="E290" s="8" t="s">
        <v>334</v>
      </c>
      <c r="F290" s="23" t="s">
        <v>335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593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695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185</v>
      </c>
      <c r="D292" s="8" t="s">
        <v>186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695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695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626</v>
      </c>
      <c r="D294" s="8" t="s">
        <v>603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695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695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189</v>
      </c>
      <c r="D296" s="8" t="s">
        <v>188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695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695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223</v>
      </c>
      <c r="C298" s="10" t="s">
        <v>224</v>
      </c>
      <c r="D298" s="8" t="s">
        <v>222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695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663</v>
      </c>
      <c r="D299" s="8" t="s">
        <v>232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695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695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293</v>
      </c>
      <c r="D301" s="8" t="s">
        <v>292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695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190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654</v>
      </c>
      <c r="D302" s="8" t="s">
        <v>222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695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237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695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670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695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304</v>
      </c>
      <c r="D305" s="8" t="s">
        <v>303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695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695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168</v>
      </c>
      <c r="C307" s="10" t="s">
        <v>600</v>
      </c>
      <c r="D307" s="8" t="s">
        <v>707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695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695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695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216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695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695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695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695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346</v>
      </c>
      <c r="D314" s="8" t="s">
        <v>338</v>
      </c>
      <c r="E314" s="8" t="s">
        <v>339</v>
      </c>
      <c r="F314" s="8" t="s">
        <v>335</v>
      </c>
      <c r="G314" s="8" t="s">
        <v>15</v>
      </c>
      <c r="H314" s="14">
        <v>41.6</v>
      </c>
      <c r="I314" s="12" t="s">
        <v>695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717</v>
      </c>
      <c r="D315" s="8" t="s">
        <v>603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695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716</v>
      </c>
      <c r="D316" s="8" t="s">
        <v>292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695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718</v>
      </c>
      <c r="D317" s="8" t="s">
        <v>355</v>
      </c>
      <c r="E317" s="8" t="s">
        <v>355</v>
      </c>
      <c r="F317" s="8" t="s">
        <v>335</v>
      </c>
      <c r="G317" s="8" t="s">
        <v>21</v>
      </c>
      <c r="H317" s="14">
        <v>48.126100000000001</v>
      </c>
      <c r="I317" s="12" t="s">
        <v>695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719</v>
      </c>
      <c r="D318" s="8" t="s">
        <v>399</v>
      </c>
      <c r="E318" s="8" t="s">
        <v>399</v>
      </c>
      <c r="F318" s="8" t="s">
        <v>400</v>
      </c>
      <c r="G318" s="8" t="s">
        <v>21</v>
      </c>
      <c r="H318" s="14">
        <v>13.492100000000001</v>
      </c>
      <c r="I318" s="12" t="s">
        <v>695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240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695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256</v>
      </c>
      <c r="D320" s="8" t="s">
        <v>255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695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695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694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449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694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694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694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342</v>
      </c>
      <c r="D326" s="8" t="s">
        <v>338</v>
      </c>
      <c r="E326" s="8" t="s">
        <v>339</v>
      </c>
      <c r="F326" s="8" t="s">
        <v>335</v>
      </c>
      <c r="G326" s="8" t="s">
        <v>15</v>
      </c>
      <c r="H326" s="14">
        <v>17.3</v>
      </c>
      <c r="I326" s="12" t="s">
        <v>695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401</v>
      </c>
      <c r="D327" s="8" t="s">
        <v>399</v>
      </c>
      <c r="E327" s="8" t="s">
        <v>399</v>
      </c>
      <c r="F327" s="8" t="s">
        <v>400</v>
      </c>
      <c r="G327" s="8" t="s">
        <v>15</v>
      </c>
      <c r="H327" s="14">
        <v>51.12</v>
      </c>
      <c r="I327" s="12" t="s">
        <v>695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695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714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695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695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180</v>
      </c>
      <c r="D331" s="8" t="s">
        <v>177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695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352</v>
      </c>
      <c r="D332" s="8" t="s">
        <v>350</v>
      </c>
      <c r="E332" s="8" t="s">
        <v>339</v>
      </c>
      <c r="F332" s="8" t="s">
        <v>335</v>
      </c>
      <c r="G332" s="8" t="s">
        <v>15</v>
      </c>
      <c r="H332" s="14">
        <v>196.38693333333333</v>
      </c>
      <c r="I332" s="12" t="s">
        <v>694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694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617</v>
      </c>
      <c r="D334" s="8" t="s">
        <v>405</v>
      </c>
      <c r="E334" s="8" t="s">
        <v>618</v>
      </c>
      <c r="F334" s="8" t="s">
        <v>400</v>
      </c>
      <c r="G334" s="8" t="s">
        <v>21</v>
      </c>
      <c r="H334" s="14">
        <v>38.79</v>
      </c>
      <c r="I334" s="12" t="s">
        <v>695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678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694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695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1:17" s="7" customFormat="1">
      <c r="B337" s="8">
        <v>1998</v>
      </c>
      <c r="C337" s="10" t="s">
        <v>664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695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1:17" s="7" customFormat="1">
      <c r="B338" s="8">
        <v>2007</v>
      </c>
      <c r="C338" s="10" t="s">
        <v>668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695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1:17" s="7" customFormat="1">
      <c r="B339" s="8">
        <v>2017</v>
      </c>
      <c r="C339" s="10" t="s">
        <v>550</v>
      </c>
      <c r="D339" s="8" t="s">
        <v>271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695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1:17" s="7" customFormat="1">
      <c r="B340" s="8">
        <v>2018</v>
      </c>
      <c r="C340" s="10" t="s">
        <v>713</v>
      </c>
      <c r="D340" s="47" t="s">
        <v>383</v>
      </c>
      <c r="E340" s="47" t="s">
        <v>383</v>
      </c>
      <c r="F340" s="8" t="s">
        <v>384</v>
      </c>
      <c r="G340" s="8" t="s">
        <v>21</v>
      </c>
      <c r="H340" s="14">
        <v>32.839799999999997</v>
      </c>
      <c r="I340" s="12" t="s">
        <v>695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1:17" s="7" customFormat="1">
      <c r="B341" s="8">
        <v>2018</v>
      </c>
      <c r="C341" s="10" t="s">
        <v>741</v>
      </c>
      <c r="D341" s="8" t="s">
        <v>603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695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1:17" s="7" customFormat="1">
      <c r="B342" s="8" t="s">
        <v>133</v>
      </c>
      <c r="C342" s="10" t="s">
        <v>427</v>
      </c>
      <c r="D342" s="47" t="s">
        <v>407</v>
      </c>
      <c r="E342" s="47" t="s">
        <v>408</v>
      </c>
      <c r="F342" s="8" t="s">
        <v>409</v>
      </c>
      <c r="G342" s="8" t="s">
        <v>21</v>
      </c>
      <c r="H342" s="14">
        <v>125.4298</v>
      </c>
      <c r="I342" s="12" t="s">
        <v>695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  <row r="343" spans="1:17" s="7" customFormat="1">
      <c r="B343" s="8">
        <v>2020</v>
      </c>
      <c r="C343" s="10" t="s">
        <v>12</v>
      </c>
      <c r="D343" s="8" t="s">
        <v>13</v>
      </c>
      <c r="E343" s="8" t="s">
        <v>13</v>
      </c>
      <c r="F343" s="8" t="s">
        <v>14</v>
      </c>
      <c r="G343" s="8" t="s">
        <v>15</v>
      </c>
      <c r="H343" s="14">
        <v>107.569</v>
      </c>
      <c r="I343" s="12" t="s">
        <v>694</v>
      </c>
      <c r="J343" s="28" t="e">
        <v>#N/A</v>
      </c>
      <c r="K343" s="12">
        <v>1</v>
      </c>
      <c r="L343" s="8" t="s">
        <v>16</v>
      </c>
      <c r="M343" s="28">
        <v>43209</v>
      </c>
      <c r="N343" s="10"/>
      <c r="O343" s="9" t="e">
        <v>#N/A</v>
      </c>
      <c r="P343" s="9" t="e">
        <v>#N/A</v>
      </c>
      <c r="Q343" s="9" t="e">
        <v>#N/A</v>
      </c>
    </row>
    <row r="344" spans="1:17" s="7" customFormat="1">
      <c r="B344" s="8">
        <v>2008</v>
      </c>
      <c r="C344" s="10" t="s">
        <v>779</v>
      </c>
      <c r="D344" s="8" t="s">
        <v>84</v>
      </c>
      <c r="E344" s="8" t="s">
        <v>84</v>
      </c>
      <c r="F344" s="8" t="s">
        <v>85</v>
      </c>
      <c r="G344" s="8" t="s">
        <v>15</v>
      </c>
      <c r="H344" s="14">
        <v>77.431684210526328</v>
      </c>
      <c r="I344" s="12" t="s">
        <v>695</v>
      </c>
      <c r="J344" s="28" t="e">
        <v>#N/A</v>
      </c>
      <c r="K344" s="12">
        <v>1</v>
      </c>
      <c r="L344" s="8" t="s">
        <v>16</v>
      </c>
      <c r="M344" s="28">
        <v>72082</v>
      </c>
      <c r="N344" s="10"/>
      <c r="O344" s="9" t="e">
        <v>#N/A</v>
      </c>
      <c r="P344" s="9" t="e">
        <v>#N/A</v>
      </c>
      <c r="Q344" s="9" t="e">
        <v>#N/A</v>
      </c>
    </row>
    <row r="345" spans="1:17" s="7" customFormat="1">
      <c r="B345" s="10">
        <v>1989</v>
      </c>
      <c r="C345" s="10" t="s">
        <v>507</v>
      </c>
      <c r="D345" s="8" t="s">
        <v>101</v>
      </c>
      <c r="E345" s="8" t="s">
        <v>87</v>
      </c>
      <c r="F345" s="8" t="s">
        <v>88</v>
      </c>
      <c r="G345" s="8" t="s">
        <v>102</v>
      </c>
      <c r="H345" s="14">
        <v>68.550066666666652</v>
      </c>
      <c r="I345" s="12" t="s">
        <v>695</v>
      </c>
      <c r="J345" s="28" t="e">
        <v>#N/A</v>
      </c>
      <c r="K345" s="12">
        <v>6</v>
      </c>
      <c r="L345" s="8" t="s">
        <v>22</v>
      </c>
      <c r="M345" s="57">
        <v>44918</v>
      </c>
      <c r="N345" s="10" t="s">
        <v>90</v>
      </c>
      <c r="O345" s="9" t="e">
        <v>#N/A</v>
      </c>
      <c r="P345" s="9" t="e">
        <v>#N/A</v>
      </c>
      <c r="Q345" s="9" t="e">
        <v>#N/A</v>
      </c>
    </row>
    <row r="346" spans="1:17" s="7" customFormat="1">
      <c r="A346" s="19"/>
      <c r="B346" s="8">
        <v>2015</v>
      </c>
      <c r="C346" s="10" t="s">
        <v>667</v>
      </c>
      <c r="D346" s="8" t="s">
        <v>106</v>
      </c>
      <c r="E346" s="8" t="s">
        <v>87</v>
      </c>
      <c r="F346" s="8" t="s">
        <v>88</v>
      </c>
      <c r="G346" s="8" t="s">
        <v>21</v>
      </c>
      <c r="H346" s="14">
        <v>76.748049999999992</v>
      </c>
      <c r="I346" s="12" t="s">
        <v>695</v>
      </c>
      <c r="J346" s="28" t="e">
        <v>#N/A</v>
      </c>
      <c r="K346" s="12">
        <v>3</v>
      </c>
      <c r="L346" s="8" t="s">
        <v>164</v>
      </c>
      <c r="M346" s="28">
        <v>44561</v>
      </c>
      <c r="N346" s="10" t="s">
        <v>90</v>
      </c>
      <c r="O346" s="9" t="e">
        <v>#N/A</v>
      </c>
      <c r="P346" s="9" t="e">
        <v>#N/A</v>
      </c>
      <c r="Q346" s="9" t="e">
        <v>#N/A</v>
      </c>
    </row>
    <row r="347" spans="1:17" s="7" customFormat="1">
      <c r="B347" s="8">
        <v>2017</v>
      </c>
      <c r="C347" s="10" t="s">
        <v>382</v>
      </c>
      <c r="D347" s="47" t="s">
        <v>383</v>
      </c>
      <c r="E347" s="47" t="s">
        <v>383</v>
      </c>
      <c r="F347" s="8" t="s">
        <v>384</v>
      </c>
      <c r="G347" s="8" t="s">
        <v>21</v>
      </c>
      <c r="H347" s="14">
        <v>32.182600000000001</v>
      </c>
      <c r="I347" s="12" t="s">
        <v>695</v>
      </c>
      <c r="J347" s="28" t="e">
        <v>#N/A</v>
      </c>
      <c r="K347" s="12">
        <v>6</v>
      </c>
      <c r="L347" s="8" t="s">
        <v>22</v>
      </c>
      <c r="M347" s="28">
        <v>34581</v>
      </c>
      <c r="N347" s="10"/>
      <c r="O347" s="9" t="e">
        <v>#N/A</v>
      </c>
      <c r="P347" s="9" t="e">
        <v>#N/A</v>
      </c>
      <c r="Q347" s="9" t="e">
        <v>#N/A</v>
      </c>
    </row>
    <row r="348" spans="1:17" s="7" customFormat="1">
      <c r="B348" s="8">
        <v>2020</v>
      </c>
      <c r="C348" s="10" t="s">
        <v>423</v>
      </c>
      <c r="D348" s="47" t="s">
        <v>407</v>
      </c>
      <c r="E348" s="47" t="s">
        <v>408</v>
      </c>
      <c r="F348" s="8" t="s">
        <v>409</v>
      </c>
      <c r="G348" s="8" t="s">
        <v>21</v>
      </c>
      <c r="H348" s="51">
        <v>48.745374999999996</v>
      </c>
      <c r="I348" s="12" t="s">
        <v>695</v>
      </c>
      <c r="J348" s="28" t="e">
        <v>#N/A</v>
      </c>
      <c r="K348" s="12">
        <v>6</v>
      </c>
      <c r="L348" s="8" t="s">
        <v>22</v>
      </c>
      <c r="M348" s="28">
        <v>4137420</v>
      </c>
      <c r="N348" s="10"/>
      <c r="O348" s="9" t="e">
        <v>#N/A</v>
      </c>
      <c r="P348" s="9" t="e">
        <v>#N/A</v>
      </c>
      <c r="Q348" s="9" t="e">
        <v>#N/A</v>
      </c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49:A1048576 A1">
    <cfRule type="duplicateValues" dxfId="32" priority="51"/>
    <cfRule type="duplicateValues" dxfId="31" priority="55"/>
  </conditionalFormatting>
  <conditionalFormatting sqref="M233:M270">
    <cfRule type="duplicateValues" dxfId="30" priority="230"/>
  </conditionalFormatting>
  <conditionalFormatting sqref="M272:M273">
    <cfRule type="duplicateValues" dxfId="29" priority="24"/>
  </conditionalFormatting>
  <conditionalFormatting sqref="M274:M284">
    <cfRule type="duplicateValues" dxfId="28" priority="23"/>
  </conditionalFormatting>
  <conditionalFormatting sqref="M285">
    <cfRule type="duplicateValues" dxfId="27" priority="22"/>
  </conditionalFormatting>
  <conditionalFormatting sqref="M286">
    <cfRule type="duplicateValues" dxfId="26" priority="21"/>
  </conditionalFormatting>
  <conditionalFormatting sqref="M287:M290">
    <cfRule type="duplicateValues" dxfId="25" priority="20"/>
  </conditionalFormatting>
  <conditionalFormatting sqref="M291:M293">
    <cfRule type="duplicateValues" dxfId="24" priority="19"/>
  </conditionalFormatting>
  <conditionalFormatting sqref="M294:M301">
    <cfRule type="duplicateValues" dxfId="23" priority="18"/>
  </conditionalFormatting>
  <conditionalFormatting sqref="M302:M305">
    <cfRule type="duplicateValues" dxfId="22" priority="17"/>
  </conditionalFormatting>
  <conditionalFormatting sqref="M306:M308">
    <cfRule type="duplicateValues" dxfId="21" priority="16"/>
  </conditionalFormatting>
  <conditionalFormatting sqref="M309:M313">
    <cfRule type="duplicateValues" dxfId="20" priority="15"/>
  </conditionalFormatting>
  <conditionalFormatting sqref="M314">
    <cfRule type="duplicateValues" dxfId="19" priority="14"/>
  </conditionalFormatting>
  <conditionalFormatting sqref="M315:M316">
    <cfRule type="duplicateValues" dxfId="18" priority="13"/>
  </conditionalFormatting>
  <conditionalFormatting sqref="M317:M318">
    <cfRule type="duplicateValues" dxfId="17" priority="12"/>
  </conditionalFormatting>
  <conditionalFormatting sqref="M319:M320">
    <cfRule type="duplicateValues" dxfId="16" priority="11"/>
  </conditionalFormatting>
  <conditionalFormatting sqref="M321:M325">
    <cfRule type="duplicateValues" dxfId="15" priority="10"/>
  </conditionalFormatting>
  <conditionalFormatting sqref="M326:M327">
    <cfRule type="duplicateValues" dxfId="14" priority="9"/>
  </conditionalFormatting>
  <conditionalFormatting sqref="M328:M332">
    <cfRule type="duplicateValues" dxfId="13" priority="8"/>
  </conditionalFormatting>
  <conditionalFormatting sqref="M333:M334">
    <cfRule type="duplicateValues" dxfId="12" priority="7"/>
  </conditionalFormatting>
  <conditionalFormatting sqref="M335:M339">
    <cfRule type="duplicateValues" dxfId="11" priority="6"/>
  </conditionalFormatting>
  <conditionalFormatting sqref="M340">
    <cfRule type="duplicateValues" dxfId="10" priority="5"/>
  </conditionalFormatting>
  <conditionalFormatting sqref="M341">
    <cfRule type="duplicateValues" dxfId="9" priority="4"/>
  </conditionalFormatting>
  <conditionalFormatting sqref="M342">
    <cfRule type="duplicateValues" dxfId="8" priority="3"/>
  </conditionalFormatting>
  <conditionalFormatting sqref="M349:M1048576 M1">
    <cfRule type="duplicateValues" dxfId="7" priority="201"/>
    <cfRule type="duplicateValues" dxfId="6" priority="205"/>
  </conditionalFormatting>
  <conditionalFormatting sqref="M343:M346">
    <cfRule type="duplicateValues" dxfId="5" priority="2"/>
  </conditionalFormatting>
  <conditionalFormatting sqref="M347:M348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9" sqref="A9"/>
    </sheetView>
  </sheetViews>
  <sheetFormatPr defaultColWidth="9.140625" defaultRowHeight="12.75"/>
  <cols>
    <col min="1" max="1" width="18.28515625" style="30" customWidth="1"/>
    <col min="2" max="2" width="69.85546875" style="30" customWidth="1"/>
    <col min="3" max="3" width="14.140625" style="30" customWidth="1"/>
    <col min="4" max="4" width="10" style="37" customWidth="1"/>
    <col min="5" max="5" width="9.42578125" style="30" customWidth="1"/>
    <col min="6" max="6" width="10.85546875" style="30" customWidth="1"/>
    <col min="7" max="7" width="11.140625" style="38" customWidth="1"/>
    <col min="8" max="8" width="44.85546875" style="30" customWidth="1"/>
    <col min="9" max="16384" width="9.140625" style="30"/>
  </cols>
  <sheetData>
    <row r="1" spans="1:8" ht="141" customHeight="1">
      <c r="A1" s="54"/>
      <c r="B1" s="54"/>
      <c r="C1" s="54"/>
      <c r="D1" s="54"/>
      <c r="E1" s="54"/>
      <c r="F1" s="54"/>
      <c r="G1" s="54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560</v>
      </c>
      <c r="B3" s="55"/>
      <c r="C3" s="55"/>
      <c r="D3" s="55"/>
      <c r="E3" s="55"/>
      <c r="F3" s="55"/>
      <c r="G3" s="55"/>
      <c r="H3" s="56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5">
      <c r="A5" s="31" t="s">
        <v>561</v>
      </c>
      <c r="B5" s="55"/>
      <c r="C5" s="55"/>
      <c r="D5" s="55"/>
      <c r="E5" s="55"/>
      <c r="F5" s="55"/>
      <c r="G5" s="55"/>
      <c r="H5" s="56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5">
      <c r="A7" s="31" t="s">
        <v>562</v>
      </c>
      <c r="B7" s="55"/>
      <c r="C7" s="55"/>
      <c r="D7" s="55"/>
      <c r="E7" s="55"/>
      <c r="F7" s="55"/>
      <c r="G7" s="55"/>
      <c r="H7" s="56"/>
    </row>
    <row r="8" spans="1:8" ht="3.75" customHeight="1">
      <c r="A8" s="53"/>
      <c r="B8" s="53"/>
      <c r="C8" s="53"/>
      <c r="D8" s="53"/>
      <c r="E8" s="53"/>
      <c r="F8" s="53"/>
      <c r="G8" s="53"/>
    </row>
    <row r="9" spans="1:8" ht="38.25">
      <c r="A9" s="39" t="s">
        <v>697</v>
      </c>
      <c r="B9" s="39" t="s">
        <v>563</v>
      </c>
      <c r="C9" s="39" t="s">
        <v>711</v>
      </c>
      <c r="D9" s="40" t="s">
        <v>566</v>
      </c>
      <c r="E9" s="39" t="s">
        <v>565</v>
      </c>
      <c r="F9" s="39" t="s">
        <v>692</v>
      </c>
      <c r="G9" s="39" t="s">
        <v>567</v>
      </c>
      <c r="H9" s="41" t="s">
        <v>691</v>
      </c>
    </row>
    <row r="10" spans="1:8" ht="15">
      <c r="A10" s="8"/>
      <c r="B10" s="42">
        <f>IFERROR(_xlfn.XLOOKUP(A10,'Fine Wine'!M:M,'Fine Wine'!C:C),"-")</f>
        <v>0</v>
      </c>
      <c r="C10" s="44"/>
      <c r="D10" s="43">
        <f>_xlfn.XLOOKUP(A10,'Fine Wine'!M:M,'Fine Wine'!H:H)</f>
        <v>0</v>
      </c>
      <c r="E10" s="42">
        <f>_xlfn.XLOOKUP(A10,'Fine Wine'!M:M,'Fine Wine'!I:I)</f>
        <v>0</v>
      </c>
      <c r="F10" s="42">
        <f>_xlfn.XLOOKUP(A10,'Fine Wine'!M:M,'Fine Wine'!L:L)</f>
        <v>0</v>
      </c>
      <c r="G10" s="45">
        <f>IFERROR(D10*C10," ")</f>
        <v>0</v>
      </c>
      <c r="H10" s="46">
        <f>_xlfn.XLOOKUP(A10,'Fine Wine'!M:M,'Fine Wine'!N:N)</f>
        <v>0</v>
      </c>
    </row>
    <row r="11" spans="1:8" ht="15">
      <c r="A11" s="8"/>
      <c r="B11" s="42">
        <f>IFERROR(_xlfn.XLOOKUP(A11,'Fine Wine'!M:M,'Fine Wine'!C:C),"-")</f>
        <v>0</v>
      </c>
      <c r="C11" s="44"/>
      <c r="D11" s="43">
        <f>_xlfn.XLOOKUP(A11,'Fine Wine'!M:M,'Fine Wine'!H:H)</f>
        <v>0</v>
      </c>
      <c r="E11" s="42">
        <f>_xlfn.XLOOKUP(A11,'Fine Wine'!M:M,'Fine Wine'!I:I)</f>
        <v>0</v>
      </c>
      <c r="F11" s="42">
        <f>_xlfn.XLOOKUP(A11,'Fine Wine'!M:M,'Fine Wine'!L:L)</f>
        <v>0</v>
      </c>
      <c r="G11" s="45">
        <f t="shared" ref="G11:G39" si="0">IFERROR(D11*C11," ")</f>
        <v>0</v>
      </c>
      <c r="H11" s="46">
        <f>_xlfn.XLOOKUP(A11,'Fine Wine'!M:M,'Fine Wine'!N:N)</f>
        <v>0</v>
      </c>
    </row>
    <row r="12" spans="1:8" ht="15">
      <c r="A12" s="8"/>
      <c r="B12" s="42">
        <f>IFERROR(_xlfn.XLOOKUP(A12,'Fine Wine'!M:M,'Fine Wine'!C:C),"-")</f>
        <v>0</v>
      </c>
      <c r="C12" s="44"/>
      <c r="D12" s="43">
        <f>_xlfn.XLOOKUP(A12,'Fine Wine'!M:M,'Fine Wine'!H:H)</f>
        <v>0</v>
      </c>
      <c r="E12" s="42">
        <f>_xlfn.XLOOKUP(A12,'Fine Wine'!M:M,'Fine Wine'!I:I)</f>
        <v>0</v>
      </c>
      <c r="F12" s="42">
        <f>_xlfn.XLOOKUP(A12,'Fine Wine'!M:M,'Fine Wine'!L:L)</f>
        <v>0</v>
      </c>
      <c r="G12" s="45">
        <f t="shared" si="0"/>
        <v>0</v>
      </c>
      <c r="H12" s="46">
        <f>_xlfn.XLOOKUP(A12,'Fine Wine'!M:M,'Fine Wine'!N:N)</f>
        <v>0</v>
      </c>
    </row>
    <row r="13" spans="1:8" ht="15">
      <c r="A13" s="8"/>
      <c r="B13" s="42">
        <f>IFERROR(_xlfn.XLOOKUP(A13,'Fine Wine'!M:M,'Fine Wine'!C:C),"-")</f>
        <v>0</v>
      </c>
      <c r="C13" s="44"/>
      <c r="D13" s="43">
        <f>_xlfn.XLOOKUP(A13,'Fine Wine'!M:M,'Fine Wine'!H:H)</f>
        <v>0</v>
      </c>
      <c r="E13" s="42">
        <f>_xlfn.XLOOKUP(A13,'Fine Wine'!M:M,'Fine Wine'!I:I)</f>
        <v>0</v>
      </c>
      <c r="F13" s="42">
        <f>_xlfn.XLOOKUP(A13,'Fine Wine'!M:M,'Fine Wine'!L:L)</f>
        <v>0</v>
      </c>
      <c r="G13" s="45">
        <f t="shared" si="0"/>
        <v>0</v>
      </c>
      <c r="H13" s="46">
        <f>_xlfn.XLOOKUP(A13,'Fine Wine'!M:M,'Fine Wine'!N:N)</f>
        <v>0</v>
      </c>
    </row>
    <row r="14" spans="1:8" ht="15">
      <c r="A14" s="8"/>
      <c r="B14" s="42">
        <f>IFERROR(_xlfn.XLOOKUP(A14,'Fine Wine'!M:M,'Fine Wine'!C:C),"-")</f>
        <v>0</v>
      </c>
      <c r="C14" s="44"/>
      <c r="D14" s="43">
        <f>_xlfn.XLOOKUP(A14,'Fine Wine'!M:M,'Fine Wine'!H:H)</f>
        <v>0</v>
      </c>
      <c r="E14" s="42">
        <f>_xlfn.XLOOKUP(A14,'Fine Wine'!M:M,'Fine Wine'!I:I)</f>
        <v>0</v>
      </c>
      <c r="F14" s="42">
        <f>_xlfn.XLOOKUP(A14,'Fine Wine'!M:M,'Fine Wine'!L:L)</f>
        <v>0</v>
      </c>
      <c r="G14" s="45">
        <f t="shared" si="0"/>
        <v>0</v>
      </c>
      <c r="H14" s="46">
        <f>_xlfn.XLOOKUP(A14,'Fine Wine'!M:M,'Fine Wine'!N:N)</f>
        <v>0</v>
      </c>
    </row>
    <row r="15" spans="1:8" ht="15">
      <c r="A15" s="8"/>
      <c r="B15" s="42">
        <f>IFERROR(_xlfn.XLOOKUP(A15,'Fine Wine'!M:M,'Fine Wine'!C:C),"-")</f>
        <v>0</v>
      </c>
      <c r="C15" s="44"/>
      <c r="D15" s="43">
        <f>_xlfn.XLOOKUP(A15,'Fine Wine'!M:M,'Fine Wine'!H:H)</f>
        <v>0</v>
      </c>
      <c r="E15" s="42">
        <f>_xlfn.XLOOKUP(A15,'Fine Wine'!M:M,'Fine Wine'!I:I)</f>
        <v>0</v>
      </c>
      <c r="F15" s="42">
        <f>_xlfn.XLOOKUP(A15,'Fine Wine'!M:M,'Fine Wine'!L:L)</f>
        <v>0</v>
      </c>
      <c r="G15" s="45">
        <f t="shared" si="0"/>
        <v>0</v>
      </c>
      <c r="H15" s="46">
        <f>_xlfn.XLOOKUP(A15,'Fine Wine'!M:M,'Fine Wine'!N:N)</f>
        <v>0</v>
      </c>
    </row>
    <row r="16" spans="1:8" ht="15">
      <c r="A16" s="8"/>
      <c r="B16" s="42">
        <f>IFERROR(_xlfn.XLOOKUP(A16,'Fine Wine'!M:M,'Fine Wine'!C:C),"-")</f>
        <v>0</v>
      </c>
      <c r="C16" s="44"/>
      <c r="D16" s="43">
        <f>_xlfn.XLOOKUP(A16,'Fine Wine'!M:M,'Fine Wine'!H:H)</f>
        <v>0</v>
      </c>
      <c r="E16" s="42">
        <f>_xlfn.XLOOKUP(A16,'Fine Wine'!M:M,'Fine Wine'!I:I)</f>
        <v>0</v>
      </c>
      <c r="F16" s="42">
        <f>_xlfn.XLOOKUP(A16,'Fine Wine'!M:M,'Fine Wine'!L:L)</f>
        <v>0</v>
      </c>
      <c r="G16" s="45">
        <f t="shared" si="0"/>
        <v>0</v>
      </c>
      <c r="H16" s="46">
        <f>_xlfn.XLOOKUP(A16,'Fine Wine'!M:M,'Fine Wine'!N:N)</f>
        <v>0</v>
      </c>
    </row>
    <row r="17" spans="1:8" ht="15">
      <c r="A17" s="8"/>
      <c r="B17" s="42">
        <f>IFERROR(_xlfn.XLOOKUP(A17,'Fine Wine'!M:M,'Fine Wine'!C:C),"-")</f>
        <v>0</v>
      </c>
      <c r="C17" s="44"/>
      <c r="D17" s="43">
        <f>_xlfn.XLOOKUP(A17,'Fine Wine'!M:M,'Fine Wine'!H:H)</f>
        <v>0</v>
      </c>
      <c r="E17" s="42">
        <f>_xlfn.XLOOKUP(A17,'Fine Wine'!M:M,'Fine Wine'!I:I)</f>
        <v>0</v>
      </c>
      <c r="F17" s="42">
        <f>_xlfn.XLOOKUP(A17,'Fine Wine'!M:M,'Fine Wine'!L:L)</f>
        <v>0</v>
      </c>
      <c r="G17" s="45">
        <f t="shared" si="0"/>
        <v>0</v>
      </c>
      <c r="H17" s="46">
        <f>_xlfn.XLOOKUP(A17,'Fine Wine'!M:M,'Fine Wine'!N:N)</f>
        <v>0</v>
      </c>
    </row>
    <row r="18" spans="1:8" ht="15">
      <c r="A18" s="8"/>
      <c r="B18" s="42">
        <f>IFERROR(_xlfn.XLOOKUP(A18,'Fine Wine'!M:M,'Fine Wine'!C:C),"-")</f>
        <v>0</v>
      </c>
      <c r="C18" s="44"/>
      <c r="D18" s="43">
        <f>_xlfn.XLOOKUP(A18,'Fine Wine'!M:M,'Fine Wine'!H:H)</f>
        <v>0</v>
      </c>
      <c r="E18" s="42">
        <f>_xlfn.XLOOKUP(A18,'Fine Wine'!M:M,'Fine Wine'!I:I)</f>
        <v>0</v>
      </c>
      <c r="F18" s="42">
        <f>_xlfn.XLOOKUP(A18,'Fine Wine'!M:M,'Fine Wine'!L:L)</f>
        <v>0</v>
      </c>
      <c r="G18" s="45">
        <f t="shared" si="0"/>
        <v>0</v>
      </c>
      <c r="H18" s="46">
        <f>_xlfn.XLOOKUP(A18,'Fine Wine'!M:M,'Fine Wine'!N:N)</f>
        <v>0</v>
      </c>
    </row>
    <row r="19" spans="1:8" ht="15">
      <c r="A19" s="8"/>
      <c r="B19" s="42">
        <f>IFERROR(_xlfn.XLOOKUP(A19,'Fine Wine'!M:M,'Fine Wine'!C:C),"-")</f>
        <v>0</v>
      </c>
      <c r="C19" s="44"/>
      <c r="D19" s="43">
        <f>_xlfn.XLOOKUP(A19,'Fine Wine'!M:M,'Fine Wine'!H:H)</f>
        <v>0</v>
      </c>
      <c r="E19" s="42">
        <f>_xlfn.XLOOKUP(A19,'Fine Wine'!M:M,'Fine Wine'!I:I)</f>
        <v>0</v>
      </c>
      <c r="F19" s="42">
        <f>_xlfn.XLOOKUP(A19,'Fine Wine'!M:M,'Fine Wine'!L:L)</f>
        <v>0</v>
      </c>
      <c r="G19" s="45">
        <f t="shared" si="0"/>
        <v>0</v>
      </c>
      <c r="H19" s="46">
        <f>_xlfn.XLOOKUP(A19,'Fine Wine'!M:M,'Fine Wine'!N:N)</f>
        <v>0</v>
      </c>
    </row>
    <row r="20" spans="1:8" ht="15">
      <c r="A20" s="8"/>
      <c r="B20" s="42">
        <f>IFERROR(_xlfn.XLOOKUP(A20,'Fine Wine'!M:M,'Fine Wine'!C:C),"-")</f>
        <v>0</v>
      </c>
      <c r="C20" s="44"/>
      <c r="D20" s="43">
        <f>_xlfn.XLOOKUP(A20,'Fine Wine'!M:M,'Fine Wine'!H:H)</f>
        <v>0</v>
      </c>
      <c r="E20" s="42">
        <f>_xlfn.XLOOKUP(A20,'Fine Wine'!M:M,'Fine Wine'!I:I)</f>
        <v>0</v>
      </c>
      <c r="F20" s="42">
        <f>_xlfn.XLOOKUP(A20,'Fine Wine'!M:M,'Fine Wine'!L:L)</f>
        <v>0</v>
      </c>
      <c r="G20" s="45">
        <f t="shared" si="0"/>
        <v>0</v>
      </c>
      <c r="H20" s="46">
        <f>_xlfn.XLOOKUP(A20,'Fine Wine'!M:M,'Fine Wine'!N:N)</f>
        <v>0</v>
      </c>
    </row>
    <row r="21" spans="1:8" ht="15">
      <c r="A21" s="8"/>
      <c r="B21" s="42">
        <f>IFERROR(_xlfn.XLOOKUP(A21,'Fine Wine'!M:M,'Fine Wine'!C:C),"-")</f>
        <v>0</v>
      </c>
      <c r="C21" s="44"/>
      <c r="D21" s="43">
        <f>_xlfn.XLOOKUP(A21,'Fine Wine'!M:M,'Fine Wine'!H:H)</f>
        <v>0</v>
      </c>
      <c r="E21" s="42">
        <f>_xlfn.XLOOKUP(A21,'Fine Wine'!M:M,'Fine Wine'!I:I)</f>
        <v>0</v>
      </c>
      <c r="F21" s="42">
        <f>_xlfn.XLOOKUP(A21,'Fine Wine'!M:M,'Fine Wine'!L:L)</f>
        <v>0</v>
      </c>
      <c r="G21" s="45">
        <f t="shared" si="0"/>
        <v>0</v>
      </c>
      <c r="H21" s="46">
        <f>_xlfn.XLOOKUP(A21,'Fine Wine'!M:M,'Fine Wine'!N:N)</f>
        <v>0</v>
      </c>
    </row>
    <row r="22" spans="1:8" ht="15">
      <c r="A22" s="8"/>
      <c r="B22" s="42">
        <f>IFERROR(_xlfn.XLOOKUP(A22,'Fine Wine'!M:M,'Fine Wine'!C:C),"-")</f>
        <v>0</v>
      </c>
      <c r="C22" s="44"/>
      <c r="D22" s="43">
        <f>_xlfn.XLOOKUP(A22,'Fine Wine'!M:M,'Fine Wine'!H:H)</f>
        <v>0</v>
      </c>
      <c r="E22" s="42">
        <f>_xlfn.XLOOKUP(A22,'Fine Wine'!M:M,'Fine Wine'!I:I)</f>
        <v>0</v>
      </c>
      <c r="F22" s="42">
        <f>_xlfn.XLOOKUP(A22,'Fine Wine'!M:M,'Fine Wine'!L:L)</f>
        <v>0</v>
      </c>
      <c r="G22" s="45">
        <f t="shared" si="0"/>
        <v>0</v>
      </c>
      <c r="H22" s="46">
        <f>_xlfn.XLOOKUP(A22,'Fine Wine'!M:M,'Fine Wine'!N:N)</f>
        <v>0</v>
      </c>
    </row>
    <row r="23" spans="1:8" ht="15">
      <c r="A23" s="8"/>
      <c r="B23" s="42">
        <f>IFERROR(_xlfn.XLOOKUP(A23,'Fine Wine'!M:M,'Fine Wine'!C:C),"-")</f>
        <v>0</v>
      </c>
      <c r="C23" s="44"/>
      <c r="D23" s="43">
        <f>_xlfn.XLOOKUP(A23,'Fine Wine'!M:M,'Fine Wine'!H:H)</f>
        <v>0</v>
      </c>
      <c r="E23" s="42">
        <f>_xlfn.XLOOKUP(A23,'Fine Wine'!M:M,'Fine Wine'!I:I)</f>
        <v>0</v>
      </c>
      <c r="F23" s="42">
        <f>_xlfn.XLOOKUP(A23,'Fine Wine'!M:M,'Fine Wine'!L:L)</f>
        <v>0</v>
      </c>
      <c r="G23" s="45">
        <f t="shared" si="0"/>
        <v>0</v>
      </c>
      <c r="H23" s="46">
        <f>_xlfn.XLOOKUP(A23,'Fine Wine'!M:M,'Fine Wine'!N:N)</f>
        <v>0</v>
      </c>
    </row>
    <row r="24" spans="1:8" ht="15">
      <c r="A24" s="8"/>
      <c r="B24" s="42">
        <f>IFERROR(_xlfn.XLOOKUP(A24,'Fine Wine'!M:M,'Fine Wine'!C:C),"-")</f>
        <v>0</v>
      </c>
      <c r="C24" s="44"/>
      <c r="D24" s="43">
        <f>_xlfn.XLOOKUP(A24,'Fine Wine'!M:M,'Fine Wine'!H:H)</f>
        <v>0</v>
      </c>
      <c r="E24" s="42">
        <f>_xlfn.XLOOKUP(A24,'Fine Wine'!M:M,'Fine Wine'!I:I)</f>
        <v>0</v>
      </c>
      <c r="F24" s="42">
        <f>_xlfn.XLOOKUP(A24,'Fine Wine'!M:M,'Fine Wine'!L:L)</f>
        <v>0</v>
      </c>
      <c r="G24" s="45">
        <f t="shared" si="0"/>
        <v>0</v>
      </c>
      <c r="H24" s="46">
        <f>_xlfn.XLOOKUP(A24,'Fine Wine'!M:M,'Fine Wine'!N:N)</f>
        <v>0</v>
      </c>
    </row>
    <row r="25" spans="1:8" ht="15">
      <c r="A25" s="8"/>
      <c r="B25" s="42">
        <f>IFERROR(_xlfn.XLOOKUP(A25,'Fine Wine'!M:M,'Fine Wine'!C:C),"-")</f>
        <v>0</v>
      </c>
      <c r="C25" s="44" t="s">
        <v>564</v>
      </c>
      <c r="D25" s="43">
        <f>_xlfn.XLOOKUP(A25,'Fine Wine'!M:M,'Fine Wine'!H:H)</f>
        <v>0</v>
      </c>
      <c r="E25" s="42">
        <f>_xlfn.XLOOKUP(A25,'Fine Wine'!M:M,'Fine Wine'!I:I)</f>
        <v>0</v>
      </c>
      <c r="F25" s="42">
        <f>_xlfn.XLOOKUP(A25,'Fine Wine'!M:M,'Fine Wine'!L:L)</f>
        <v>0</v>
      </c>
      <c r="G25" s="45" t="str">
        <f t="shared" si="0"/>
        <v xml:space="preserve"> </v>
      </c>
      <c r="H25" s="46">
        <f>_xlfn.XLOOKUP(A25,'Fine Wine'!M:M,'Fine Wine'!N:N)</f>
        <v>0</v>
      </c>
    </row>
    <row r="26" spans="1:8" ht="15">
      <c r="A26" s="8"/>
      <c r="B26" s="42">
        <f>IFERROR(_xlfn.XLOOKUP(A26,'Fine Wine'!M:M,'Fine Wine'!C:C),"-")</f>
        <v>0</v>
      </c>
      <c r="C26" s="44" t="s">
        <v>564</v>
      </c>
      <c r="D26" s="43">
        <f>_xlfn.XLOOKUP(A26,'Fine Wine'!M:M,'Fine Wine'!H:H)</f>
        <v>0</v>
      </c>
      <c r="E26" s="42">
        <f>_xlfn.XLOOKUP(A26,'Fine Wine'!M:M,'Fine Wine'!I:I)</f>
        <v>0</v>
      </c>
      <c r="F26" s="42">
        <f>_xlfn.XLOOKUP(A26,'Fine Wine'!M:M,'Fine Wine'!L:L)</f>
        <v>0</v>
      </c>
      <c r="G26" s="45" t="str">
        <f t="shared" si="0"/>
        <v xml:space="preserve"> </v>
      </c>
      <c r="H26" s="46">
        <f>_xlfn.XLOOKUP(A26,'Fine Wine'!M:M,'Fine Wine'!N:N)</f>
        <v>0</v>
      </c>
    </row>
    <row r="27" spans="1:8" ht="15">
      <c r="A27" s="8"/>
      <c r="B27" s="42">
        <f>IFERROR(_xlfn.XLOOKUP(A27,'Fine Wine'!M:M,'Fine Wine'!C:C),"-")</f>
        <v>0</v>
      </c>
      <c r="C27" s="44" t="s">
        <v>564</v>
      </c>
      <c r="D27" s="43">
        <f>_xlfn.XLOOKUP(A27,'Fine Wine'!M:M,'Fine Wine'!H:H)</f>
        <v>0</v>
      </c>
      <c r="E27" s="42">
        <f>_xlfn.XLOOKUP(A27,'Fine Wine'!M:M,'Fine Wine'!I:I)</f>
        <v>0</v>
      </c>
      <c r="F27" s="42">
        <f>_xlfn.XLOOKUP(A27,'Fine Wine'!M:M,'Fine Wine'!L:L)</f>
        <v>0</v>
      </c>
      <c r="G27" s="45" t="str">
        <f t="shared" si="0"/>
        <v xml:space="preserve"> </v>
      </c>
      <c r="H27" s="46">
        <f>_xlfn.XLOOKUP(A27,'Fine Wine'!M:M,'Fine Wine'!N:N)</f>
        <v>0</v>
      </c>
    </row>
    <row r="28" spans="1:8" ht="15">
      <c r="A28" s="8"/>
      <c r="B28" s="42">
        <f>IFERROR(_xlfn.XLOOKUP(A28,'Fine Wine'!M:M,'Fine Wine'!C:C),"-")</f>
        <v>0</v>
      </c>
      <c r="C28" s="44" t="s">
        <v>564</v>
      </c>
      <c r="D28" s="43">
        <f>_xlfn.XLOOKUP(A28,'Fine Wine'!M:M,'Fine Wine'!H:H)</f>
        <v>0</v>
      </c>
      <c r="E28" s="42">
        <f>_xlfn.XLOOKUP(A28,'Fine Wine'!M:M,'Fine Wine'!I:I)</f>
        <v>0</v>
      </c>
      <c r="F28" s="42">
        <f>_xlfn.XLOOKUP(A28,'Fine Wine'!M:M,'Fine Wine'!L:L)</f>
        <v>0</v>
      </c>
      <c r="G28" s="45" t="str">
        <f t="shared" si="0"/>
        <v xml:space="preserve"> </v>
      </c>
      <c r="H28" s="46">
        <f>_xlfn.XLOOKUP(A28,'Fine Wine'!M:M,'Fine Wine'!N:N)</f>
        <v>0</v>
      </c>
    </row>
    <row r="29" spans="1:8" ht="15">
      <c r="A29" s="8"/>
      <c r="B29" s="42">
        <f>IFERROR(_xlfn.XLOOKUP(A29,'Fine Wine'!M:M,'Fine Wine'!C:C),"-")</f>
        <v>0</v>
      </c>
      <c r="C29" s="44" t="s">
        <v>564</v>
      </c>
      <c r="D29" s="43">
        <f>_xlfn.XLOOKUP(A29,'Fine Wine'!M:M,'Fine Wine'!H:H)</f>
        <v>0</v>
      </c>
      <c r="E29" s="42">
        <f>_xlfn.XLOOKUP(A29,'Fine Wine'!M:M,'Fine Wine'!I:I)</f>
        <v>0</v>
      </c>
      <c r="F29" s="42">
        <f>_xlfn.XLOOKUP(A29,'Fine Wine'!M:M,'Fine Wine'!L:L)</f>
        <v>0</v>
      </c>
      <c r="G29" s="45" t="str">
        <f t="shared" si="0"/>
        <v xml:space="preserve"> </v>
      </c>
      <c r="H29" s="46">
        <f>_xlfn.XLOOKUP(A29,'Fine Wine'!M:M,'Fine Wine'!N:N)</f>
        <v>0</v>
      </c>
    </row>
    <row r="30" spans="1:8" ht="15">
      <c r="A30" s="8"/>
      <c r="B30" s="42">
        <f>IFERROR(_xlfn.XLOOKUP(A30,'Fine Wine'!M:M,'Fine Wine'!C:C),"-")</f>
        <v>0</v>
      </c>
      <c r="C30" s="44" t="s">
        <v>564</v>
      </c>
      <c r="D30" s="43">
        <f>_xlfn.XLOOKUP(A30,'Fine Wine'!M:M,'Fine Wine'!H:H)</f>
        <v>0</v>
      </c>
      <c r="E30" s="42">
        <f>_xlfn.XLOOKUP(A30,'Fine Wine'!M:M,'Fine Wine'!I:I)</f>
        <v>0</v>
      </c>
      <c r="F30" s="42">
        <f>_xlfn.XLOOKUP(A30,'Fine Wine'!M:M,'Fine Wine'!L:L)</f>
        <v>0</v>
      </c>
      <c r="G30" s="45" t="str">
        <f t="shared" si="0"/>
        <v xml:space="preserve"> </v>
      </c>
      <c r="H30" s="46">
        <f>_xlfn.XLOOKUP(A30,'Fine Wine'!M:M,'Fine Wine'!N:N)</f>
        <v>0</v>
      </c>
    </row>
    <row r="31" spans="1:8" ht="15">
      <c r="A31" s="8"/>
      <c r="B31" s="42">
        <f>IFERROR(_xlfn.XLOOKUP(A31,'Fine Wine'!M:M,'Fine Wine'!C:C),"-")</f>
        <v>0</v>
      </c>
      <c r="C31" s="44" t="s">
        <v>564</v>
      </c>
      <c r="D31" s="43">
        <f>_xlfn.XLOOKUP(A31,'Fine Wine'!M:M,'Fine Wine'!H:H)</f>
        <v>0</v>
      </c>
      <c r="E31" s="42">
        <f>_xlfn.XLOOKUP(A31,'Fine Wine'!M:M,'Fine Wine'!I:I)</f>
        <v>0</v>
      </c>
      <c r="F31" s="42">
        <f>_xlfn.XLOOKUP(A31,'Fine Wine'!M:M,'Fine Wine'!L:L)</f>
        <v>0</v>
      </c>
      <c r="G31" s="45" t="str">
        <f t="shared" si="0"/>
        <v xml:space="preserve"> </v>
      </c>
      <c r="H31" s="46">
        <f>_xlfn.XLOOKUP(A31,'Fine Wine'!M:M,'Fine Wine'!N:N)</f>
        <v>0</v>
      </c>
    </row>
    <row r="32" spans="1:8" ht="15">
      <c r="A32" s="8"/>
      <c r="B32" s="42">
        <f>IFERROR(_xlfn.XLOOKUP(A32,'Fine Wine'!M:M,'Fine Wine'!C:C),"-")</f>
        <v>0</v>
      </c>
      <c r="C32" s="44" t="s">
        <v>564</v>
      </c>
      <c r="D32" s="43">
        <f>_xlfn.XLOOKUP(A32,'Fine Wine'!M:M,'Fine Wine'!H:H)</f>
        <v>0</v>
      </c>
      <c r="E32" s="42">
        <f>_xlfn.XLOOKUP(A32,'Fine Wine'!M:M,'Fine Wine'!I:I)</f>
        <v>0</v>
      </c>
      <c r="F32" s="42">
        <f>_xlfn.XLOOKUP(A32,'Fine Wine'!M:M,'Fine Wine'!L:L)</f>
        <v>0</v>
      </c>
      <c r="G32" s="45" t="str">
        <f t="shared" si="0"/>
        <v xml:space="preserve"> </v>
      </c>
      <c r="H32" s="46">
        <f>_xlfn.XLOOKUP(A32,'Fine Wine'!M:M,'Fine Wine'!N:N)</f>
        <v>0</v>
      </c>
    </row>
    <row r="33" spans="1:8" ht="15">
      <c r="A33" s="8"/>
      <c r="B33" s="42">
        <f>IFERROR(_xlfn.XLOOKUP(A33,'Fine Wine'!M:M,'Fine Wine'!C:C),"-")</f>
        <v>0</v>
      </c>
      <c r="C33" s="44" t="s">
        <v>564</v>
      </c>
      <c r="D33" s="43">
        <f>_xlfn.XLOOKUP(A33,'Fine Wine'!M:M,'Fine Wine'!H:H)</f>
        <v>0</v>
      </c>
      <c r="E33" s="42">
        <f>_xlfn.XLOOKUP(A33,'Fine Wine'!M:M,'Fine Wine'!I:I)</f>
        <v>0</v>
      </c>
      <c r="F33" s="42">
        <f>_xlfn.XLOOKUP(A33,'Fine Wine'!M:M,'Fine Wine'!L:L)</f>
        <v>0</v>
      </c>
      <c r="G33" s="45" t="str">
        <f t="shared" si="0"/>
        <v xml:space="preserve"> </v>
      </c>
      <c r="H33" s="46">
        <f>_xlfn.XLOOKUP(A33,'Fine Wine'!M:M,'Fine Wine'!N:N)</f>
        <v>0</v>
      </c>
    </row>
    <row r="34" spans="1:8">
      <c r="A34" s="44"/>
      <c r="B34" s="42">
        <f>IFERROR(_xlfn.XLOOKUP(A34,'Fine Wine'!M:M,'Fine Wine'!C:C),"-")</f>
        <v>0</v>
      </c>
      <c r="C34" s="44" t="s">
        <v>564</v>
      </c>
      <c r="D34" s="43">
        <f>_xlfn.XLOOKUP(A34,'Fine Wine'!M:M,'Fine Wine'!H:H)</f>
        <v>0</v>
      </c>
      <c r="E34" s="42">
        <f>_xlfn.XLOOKUP(A34,'Fine Wine'!M:M,'Fine Wine'!I:I)</f>
        <v>0</v>
      </c>
      <c r="F34" s="42">
        <f>_xlfn.XLOOKUP(A34,'Fine Wine'!M:M,'Fine Wine'!L:L)</f>
        <v>0</v>
      </c>
      <c r="G34" s="45" t="str">
        <f t="shared" si="0"/>
        <v xml:space="preserve"> </v>
      </c>
      <c r="H34" s="46">
        <f>_xlfn.XLOOKUP(A34,'Fine Wine'!M:M,'Fine Wine'!N:N)</f>
        <v>0</v>
      </c>
    </row>
    <row r="35" spans="1:8">
      <c r="A35" s="44"/>
      <c r="B35" s="42">
        <f>IFERROR(_xlfn.XLOOKUP(A35,'Fine Wine'!M:M,'Fine Wine'!C:C),"-")</f>
        <v>0</v>
      </c>
      <c r="C35" s="44" t="s">
        <v>564</v>
      </c>
      <c r="D35" s="43">
        <f>_xlfn.XLOOKUP(A35,'Fine Wine'!M:M,'Fine Wine'!H:H)</f>
        <v>0</v>
      </c>
      <c r="E35" s="42">
        <f>_xlfn.XLOOKUP(A35,'Fine Wine'!M:M,'Fine Wine'!I:I)</f>
        <v>0</v>
      </c>
      <c r="F35" s="42">
        <f>_xlfn.XLOOKUP(A35,'Fine Wine'!M:M,'Fine Wine'!L:L)</f>
        <v>0</v>
      </c>
      <c r="G35" s="45" t="str">
        <f t="shared" si="0"/>
        <v xml:space="preserve"> </v>
      </c>
      <c r="H35" s="46">
        <f>_xlfn.XLOOKUP(A35,'Fine Wine'!M:M,'Fine Wine'!N:N)</f>
        <v>0</v>
      </c>
    </row>
    <row r="36" spans="1:8">
      <c r="A36" s="44"/>
      <c r="B36" s="42">
        <f>IFERROR(_xlfn.XLOOKUP(A36,'Fine Wine'!M:M,'Fine Wine'!C:C),"-")</f>
        <v>0</v>
      </c>
      <c r="C36" s="44" t="s">
        <v>564</v>
      </c>
      <c r="D36" s="43">
        <f>_xlfn.XLOOKUP(A36,'Fine Wine'!M:M,'Fine Wine'!H:H)</f>
        <v>0</v>
      </c>
      <c r="E36" s="42">
        <f>_xlfn.XLOOKUP(A36,'Fine Wine'!M:M,'Fine Wine'!I:I)</f>
        <v>0</v>
      </c>
      <c r="F36" s="42">
        <f>_xlfn.XLOOKUP(A36,'Fine Wine'!M:M,'Fine Wine'!L:L)</f>
        <v>0</v>
      </c>
      <c r="G36" s="45" t="str">
        <f t="shared" si="0"/>
        <v xml:space="preserve"> </v>
      </c>
      <c r="H36" s="46">
        <f>_xlfn.XLOOKUP(A36,'Fine Wine'!M:M,'Fine Wine'!N:N)</f>
        <v>0</v>
      </c>
    </row>
    <row r="37" spans="1:8">
      <c r="A37" s="44"/>
      <c r="B37" s="42">
        <f>IFERROR(_xlfn.XLOOKUP(A37,'Fine Wine'!M:M,'Fine Wine'!C:C),"-")</f>
        <v>0</v>
      </c>
      <c r="C37" s="44" t="s">
        <v>564</v>
      </c>
      <c r="D37" s="43">
        <f>_xlfn.XLOOKUP(A37,'Fine Wine'!M:M,'Fine Wine'!H:H)</f>
        <v>0</v>
      </c>
      <c r="E37" s="42">
        <f>_xlfn.XLOOKUP(A37,'Fine Wine'!M:M,'Fine Wine'!I:I)</f>
        <v>0</v>
      </c>
      <c r="F37" s="42">
        <f>_xlfn.XLOOKUP(A37,'Fine Wine'!M:M,'Fine Wine'!L:L)</f>
        <v>0</v>
      </c>
      <c r="G37" s="45" t="str">
        <f t="shared" si="0"/>
        <v xml:space="preserve"> </v>
      </c>
      <c r="H37" s="46">
        <f>_xlfn.XLOOKUP(A37,'Fine Wine'!M:M,'Fine Wine'!N:N)</f>
        <v>0</v>
      </c>
    </row>
    <row r="38" spans="1:8">
      <c r="A38" s="44"/>
      <c r="B38" s="42">
        <f>IFERROR(_xlfn.XLOOKUP(A38,'Fine Wine'!M:M,'Fine Wine'!C:C),"-")</f>
        <v>0</v>
      </c>
      <c r="C38" s="44" t="s">
        <v>564</v>
      </c>
      <c r="D38" s="43">
        <f>_xlfn.XLOOKUP(A38,'Fine Wine'!M:M,'Fine Wine'!H:H)</f>
        <v>0</v>
      </c>
      <c r="E38" s="42">
        <f>_xlfn.XLOOKUP(A38,'Fine Wine'!M:M,'Fine Wine'!I:I)</f>
        <v>0</v>
      </c>
      <c r="F38" s="42">
        <f>_xlfn.XLOOKUP(A38,'Fine Wine'!M:M,'Fine Wine'!L:L)</f>
        <v>0</v>
      </c>
      <c r="G38" s="45" t="str">
        <f t="shared" si="0"/>
        <v xml:space="preserve"> </v>
      </c>
      <c r="H38" s="46">
        <f>_xlfn.XLOOKUP(A38,'Fine Wine'!M:M,'Fine Wine'!N:N)</f>
        <v>0</v>
      </c>
    </row>
    <row r="39" spans="1:8">
      <c r="A39" s="44"/>
      <c r="B39" s="42">
        <f>IFERROR(_xlfn.XLOOKUP(A39,'Fine Wine'!M:M,'Fine Wine'!C:C),"-")</f>
        <v>0</v>
      </c>
      <c r="C39" s="44" t="s">
        <v>564</v>
      </c>
      <c r="D39" s="43">
        <f>_xlfn.XLOOKUP(A39,'Fine Wine'!M:M,'Fine Wine'!H:H)</f>
        <v>0</v>
      </c>
      <c r="E39" s="42">
        <f>_xlfn.XLOOKUP(A39,'Fine Wine'!M:M,'Fine Wine'!I:I)</f>
        <v>0</v>
      </c>
      <c r="F39" s="42">
        <f>_xlfn.XLOOKUP(A39,'Fine Wine'!M:M,'Fine Wine'!L:L)</f>
        <v>0</v>
      </c>
      <c r="G39" s="45" t="str">
        <f t="shared" si="0"/>
        <v xml:space="preserve"> </v>
      </c>
      <c r="H39" s="46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A10">
    <cfRule type="duplicateValues" dxfId="3" priority="1"/>
  </conditionalFormatting>
  <conditionalFormatting sqref="A11:A33">
    <cfRule type="duplicateValues" dxfId="2" priority="2"/>
  </conditionalFormatting>
  <conditionalFormatting sqref="E1:E1048576">
    <cfRule type="containsText" dxfId="1" priority="5" operator="containsText" text="Case">
      <formula>NOT(ISERROR(SEARCH("Case",E1)))</formula>
    </cfRule>
  </conditionalFormatting>
  <conditionalFormatting sqref="H1:H2 H4 H6 H8:H1048576">
    <cfRule type="containsText" dxfId="0" priority="6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2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2025-02-28T14:49:35Z</cp:lastPrinted>
  <dcterms:created xsi:type="dcterms:W3CDTF">2023-07-31T09:36:09Z</dcterms:created>
  <dcterms:modified xsi:type="dcterms:W3CDTF">2025-02-28T14:51:15Z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